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粪肥还田第四批" sheetId="3" r:id="rId1"/>
    <sheet name="粪污收集第四批 " sheetId="5" r:id="rId2"/>
  </sheets>
  <definedNames>
    <definedName name="_xlnm._FilterDatabase" localSheetId="0" hidden="1">粪肥还田第四批!$A$1:$N$44</definedName>
    <definedName name="_xlnm.Print_Titles" localSheetId="0">粪肥还田第四批!$1:$3</definedName>
  </definedNames>
  <calcPr calcId="144525"/>
</workbook>
</file>

<file path=xl/sharedStrings.xml><?xml version="1.0" encoding="utf-8"?>
<sst xmlns="http://schemas.openxmlformats.org/spreadsheetml/2006/main" count="377" uniqueCount="239">
  <si>
    <r>
      <rPr>
        <sz val="16"/>
        <color rgb="FF000000"/>
        <rFont val="黑体"/>
        <charset val="134"/>
      </rPr>
      <t>阳江市阳东区</t>
    </r>
    <r>
      <rPr>
        <sz val="16"/>
        <color rgb="FF000000"/>
        <rFont val="Times New Roman"/>
        <charset val="134"/>
      </rPr>
      <t>2021</t>
    </r>
    <r>
      <rPr>
        <sz val="16"/>
        <color rgb="FF000000"/>
        <rFont val="黑体"/>
        <charset val="134"/>
      </rPr>
      <t>年中央财政农业资源及生态保护补助资金公示表（粪肥还田第四批）</t>
    </r>
  </si>
  <si>
    <r>
      <rPr>
        <sz val="10"/>
        <color rgb="FF000000"/>
        <rFont val="宋体"/>
        <charset val="134"/>
        <scheme val="minor"/>
      </rPr>
      <t>项目名称：阳江市阳东区</t>
    </r>
    <r>
      <rPr>
        <sz val="10"/>
        <color rgb="FF000000"/>
        <rFont val="Times New Roman"/>
        <charset val="134"/>
      </rPr>
      <t>2021</t>
    </r>
    <r>
      <rPr>
        <sz val="10"/>
        <color rgb="FF000000"/>
        <rFont val="宋体"/>
        <charset val="134"/>
        <scheme val="minor"/>
      </rPr>
      <t>年绿色种养循环农业试点项目</t>
    </r>
  </si>
  <si>
    <t>序号</t>
  </si>
  <si>
    <t>溯源编号</t>
  </si>
  <si>
    <t>实施主体</t>
  </si>
  <si>
    <t>还田对象</t>
  </si>
  <si>
    <t>还田模式</t>
  </si>
  <si>
    <t>还田时间</t>
  </si>
  <si>
    <t>申报种植情况</t>
  </si>
  <si>
    <t>还田所在地村委会</t>
  </si>
  <si>
    <t>申报施肥总量（吨）</t>
  </si>
  <si>
    <t>申报还田总面积（亩）</t>
  </si>
  <si>
    <t>通过验收施肥数量（吨）</t>
  </si>
  <si>
    <t>通过验收还田面积（亩）</t>
  </si>
  <si>
    <t>奖补标准（元）</t>
  </si>
  <si>
    <t>拟奖补金额（元）</t>
  </si>
  <si>
    <t>HT23*********8571</t>
  </si>
  <si>
    <t>阳江市丰焱农业发展有限公司</t>
  </si>
  <si>
    <r>
      <t>何</t>
    </r>
    <r>
      <rPr>
        <sz val="9"/>
        <color rgb="FF000000"/>
        <rFont val="Times New Roman"/>
        <charset val="134"/>
      </rPr>
      <t>**</t>
    </r>
  </si>
  <si>
    <t>粪肥、堆沤还田</t>
  </si>
  <si>
    <t>2022-10-23至2022-11-29</t>
  </si>
  <si>
    <t>地点：阳东区北惯镇台丹村
品种：蔬菜
耕地规模：290亩</t>
  </si>
  <si>
    <t>北惯镇台丹村委会</t>
  </si>
  <si>
    <t>HT22*********1170</t>
  </si>
  <si>
    <t>阳江市益禾田科技有限公司</t>
  </si>
  <si>
    <t>广东创优谷生态农业科技有限公司</t>
  </si>
  <si>
    <t>2022-07-14至2022-07-19</t>
  </si>
  <si>
    <t>地点：阳江市阳东区大八镇沙㙟村委会怀安、双垌、大路平、七星
品种：水稻
耕地规模：950亩</t>
  </si>
  <si>
    <t>大八镇沙㙟村委会</t>
  </si>
  <si>
    <t>HT23*********3100</t>
  </si>
  <si>
    <t>阳江市阳东区大沟镇迳口村委会</t>
  </si>
  <si>
    <t>2022-12-16至2022-12-30</t>
  </si>
  <si>
    <t>地点：阳东区大沟镇迳口村
品种：荔枝、菠萝蜜
耕地规模：1515亩</t>
  </si>
  <si>
    <t>大沟镇迳口村委会</t>
  </si>
  <si>
    <t>HT22*********5486</t>
  </si>
  <si>
    <r>
      <t>谭</t>
    </r>
    <r>
      <rPr>
        <sz val="9"/>
        <color rgb="FF000000"/>
        <rFont val="Times New Roman"/>
        <charset val="134"/>
      </rPr>
      <t>**</t>
    </r>
  </si>
  <si>
    <t>2022-12-04至2022-12-05</t>
  </si>
  <si>
    <t>地点：阳江市阳东区大沟镇迳口村五指山山坡
品种：南瓜
耕地规模：498亩</t>
  </si>
  <si>
    <t>HT22*********8706</t>
  </si>
  <si>
    <t>2022-10-11至2022-10-13</t>
  </si>
  <si>
    <t>地点：阳江市阳东区大沟庐山白石山
品种：菠萝、荔枝
耕地规模：128亩
 ------------------------ 
地点：阳江市阳东区大沟庐山白石山
品种：菠萝、荔枝
耕地规模：120亩</t>
  </si>
  <si>
    <t>大沟镇庐山村委会</t>
  </si>
  <si>
    <t>HT23*********2802</t>
  </si>
  <si>
    <t>广东省阳江市阳东区大沟镇那金村民委员会</t>
  </si>
  <si>
    <t>2022-11-26至2022-12-28</t>
  </si>
  <si>
    <t>地点：阳东区大沟镇那金村
品种：龙眼、荔枝
耕地规模：1460亩</t>
  </si>
  <si>
    <t>大沟镇那金村委会</t>
  </si>
  <si>
    <t>HT23*********5802</t>
  </si>
  <si>
    <t>阳江市阳东区莲北农业专业合作社</t>
  </si>
  <si>
    <t>2022-10-03至2022-10-04</t>
  </si>
  <si>
    <t>地点：阳江市阳东区东平镇莲北村委会北政一村
品种：玉米
耕地规模：384亩</t>
  </si>
  <si>
    <t>东平镇莲北村委会</t>
  </si>
  <si>
    <t>HT23*********4464</t>
  </si>
  <si>
    <r>
      <t>梁</t>
    </r>
    <r>
      <rPr>
        <sz val="9"/>
        <color rgb="FF000000"/>
        <rFont val="Times New Roman"/>
        <charset val="134"/>
      </rPr>
      <t>**</t>
    </r>
  </si>
  <si>
    <t>地点：大迳村委会莲花村
品种：龙眼
耕地规模：185亩
 ------------------------ 
地点：大迳村委会莲花村
品种：荔枝
耕地规模：150亩
 ------------------------ 
地点：大迳村委会莲花村
品种：黄皮
耕地规模：23亩</t>
  </si>
  <si>
    <t>合山镇大迳村委会</t>
  </si>
  <si>
    <t>HT22*********7324</t>
  </si>
  <si>
    <r>
      <t>金</t>
    </r>
    <r>
      <rPr>
        <sz val="9"/>
        <color rgb="FF000000"/>
        <rFont val="Times New Roman"/>
        <charset val="134"/>
      </rPr>
      <t>**</t>
    </r>
  </si>
  <si>
    <t>2022-10-25至2022-10-27</t>
  </si>
  <si>
    <t>地点：阳江市阳东区合山镇丰村村委会浦鱼洞
品种：香蕉
耕地规模：633亩</t>
  </si>
  <si>
    <t>合山镇丰村村委会</t>
  </si>
  <si>
    <t>HT22*********3411</t>
  </si>
  <si>
    <r>
      <t>高</t>
    </r>
    <r>
      <rPr>
        <sz val="9"/>
        <color rgb="FF000000"/>
        <rFont val="Times New Roman"/>
        <charset val="134"/>
      </rPr>
      <t>*</t>
    </r>
  </si>
  <si>
    <t>地点：阳江市阳东区合山镇高罗村委会中罗村
品种：百香果
耕地规模：384亩</t>
  </si>
  <si>
    <t>合山镇高罗村委会</t>
  </si>
  <si>
    <t>HT23*********6516</t>
  </si>
  <si>
    <r>
      <t>罗</t>
    </r>
    <r>
      <rPr>
        <sz val="9"/>
        <color rgb="FF000000"/>
        <rFont val="Times New Roman"/>
        <charset val="134"/>
      </rPr>
      <t>**</t>
    </r>
  </si>
  <si>
    <t>2022-12-18至2022-12-18</t>
  </si>
  <si>
    <t>地点：东河村委会站背村方田垌
品种：香蕉
耕地规模：101亩
 ------------------------ 
地点：那梢村委会上坎村崩兴坑
品种：香蕉
耕地规模：69亩</t>
  </si>
  <si>
    <t>合山镇那梢村委会、合山镇东河村委会</t>
  </si>
  <si>
    <t>HT23*********0049</t>
  </si>
  <si>
    <r>
      <t>张</t>
    </r>
    <r>
      <rPr>
        <sz val="9"/>
        <color rgb="FF000000"/>
        <rFont val="Times New Roman"/>
        <charset val="134"/>
      </rPr>
      <t>**</t>
    </r>
  </si>
  <si>
    <t>2022-12-21至2022-12-21</t>
  </si>
  <si>
    <t>地点：阳江市阳东区合山镇阳江林场宝山
品种：橙子
耕地规模：246亩</t>
  </si>
  <si>
    <t>合山镇深水河村委会</t>
  </si>
  <si>
    <t>HT23*********5132</t>
  </si>
  <si>
    <r>
      <t>潘</t>
    </r>
    <r>
      <rPr>
        <sz val="9"/>
        <color rgb="FF000000"/>
        <rFont val="Times New Roman"/>
        <charset val="134"/>
      </rPr>
      <t>**</t>
    </r>
  </si>
  <si>
    <t>2022-12-08至2022-12-08</t>
  </si>
  <si>
    <t>地点：阳江市阳东区合山镇烟墩村委会方田村、老王仔村、河包咀村
品种：番石榴
耕地规模：140亩</t>
  </si>
  <si>
    <t>合山镇烟墩村委会</t>
  </si>
  <si>
    <t>HT22*********3698</t>
  </si>
  <si>
    <r>
      <t>夏</t>
    </r>
    <r>
      <rPr>
        <sz val="9"/>
        <color rgb="FF000000"/>
        <rFont val="Times New Roman"/>
        <charset val="134"/>
      </rPr>
      <t>**</t>
    </r>
  </si>
  <si>
    <t>2022-12-08至2022-12-09</t>
  </si>
  <si>
    <t>地点：阳江市阳东区合山镇烟墩村委会方坪村
品种：番石榴
耕地规模：133亩</t>
  </si>
  <si>
    <t>HT23*********0232</t>
  </si>
  <si>
    <r>
      <t>卢</t>
    </r>
    <r>
      <rPr>
        <sz val="9"/>
        <color rgb="FF000000"/>
        <rFont val="Times New Roman"/>
        <charset val="134"/>
      </rPr>
      <t>**</t>
    </r>
  </si>
  <si>
    <t>2022-12-02至2022-12-05</t>
  </si>
  <si>
    <t>地点：阳东区红丰镇地朗村水湖坪
品种：马铃薯
耕地规模：670亩</t>
  </si>
  <si>
    <t>红丰镇地朗村委会</t>
  </si>
  <si>
    <t>HT23*********6643</t>
  </si>
  <si>
    <r>
      <t>叶</t>
    </r>
    <r>
      <rPr>
        <sz val="9"/>
        <color rgb="FF000000"/>
        <rFont val="Times New Roman"/>
        <charset val="134"/>
      </rPr>
      <t>**</t>
    </r>
  </si>
  <si>
    <t>2022-10-27至2022-12-27</t>
  </si>
  <si>
    <t>地点：阳东区红丰镇钓月村
品种：龙眼、荔枝、番石榴、柠檬、波罗蜜
耕地规模：475亩</t>
  </si>
  <si>
    <t>红丰镇钓月村委会</t>
  </si>
  <si>
    <t>HT23*********9834</t>
  </si>
  <si>
    <t>2022-11-02至2022-11-03</t>
  </si>
  <si>
    <t>地点：塘角村委会面前垌
品种：香蕉
耕地规模：375亩</t>
  </si>
  <si>
    <t>红丰镇塘角村委会</t>
  </si>
  <si>
    <t>HT22*********0165</t>
  </si>
  <si>
    <t>阳江市阳东区红丰塘角广溢农业专业合作社</t>
  </si>
  <si>
    <t>2022-11-13至2022-11-20</t>
  </si>
  <si>
    <t>地点：阳江市阳东区红丰镇塘角村委会塘角村
品种：火龙果
耕地规模：2250亩</t>
  </si>
  <si>
    <t>HT23*********5737</t>
  </si>
  <si>
    <t>阳江市阳东区红丰镇塘围村民委员会崩弓村民小组</t>
  </si>
  <si>
    <t>2022-09-29至2022-12-09</t>
  </si>
  <si>
    <t>地点：阳东区红丰镇塘围村崩弓村
品种：蔬菜
耕地规模：50亩
 ------------------------ 
地点：阳东区红丰镇塘围村崩弓村
品种：龙眼、荔枝、波罗蜜
耕地规模：509.8亩</t>
  </si>
  <si>
    <t>红丰镇塘围村委会</t>
  </si>
  <si>
    <t>HT23*********4036</t>
  </si>
  <si>
    <t>阳江市阳东区珍珠村民委员会</t>
  </si>
  <si>
    <t>2022-10-17至2022-12-27</t>
  </si>
  <si>
    <t>地点：阳东区红丰镇珍珠村
品种：蔬菜
耕地规模：906亩</t>
  </si>
  <si>
    <t>红丰镇珍珠村委会</t>
  </si>
  <si>
    <t>HT23*********7571</t>
  </si>
  <si>
    <r>
      <t>许</t>
    </r>
    <r>
      <rPr>
        <sz val="9"/>
        <color rgb="FF000000"/>
        <rFont val="Times New Roman"/>
        <charset val="134"/>
      </rPr>
      <t>*</t>
    </r>
  </si>
  <si>
    <t>2022-12-03至2022-12-03</t>
  </si>
  <si>
    <t>地点：亨垌村民委员会鹤埤
品种：香蕉
耕地规模：150亩
 ------------------------ 
地点：亨垌村民委员会蛤塘迳
品种：香蕉
耕地规模：108亩</t>
  </si>
  <si>
    <t>那龙镇亨垌村委会</t>
  </si>
  <si>
    <t>HT22*********5150</t>
  </si>
  <si>
    <r>
      <t>林</t>
    </r>
    <r>
      <rPr>
        <sz val="9"/>
        <color rgb="FF000000"/>
        <rFont val="Times New Roman"/>
        <charset val="134"/>
      </rPr>
      <t>**</t>
    </r>
  </si>
  <si>
    <t>2022-07-25至2022-07-26</t>
  </si>
  <si>
    <t>地点：阳江市阳东区那龙镇那顿村
品种：水稻
耕地规模：557亩</t>
  </si>
  <si>
    <t>那龙镇那顿村委会</t>
  </si>
  <si>
    <t>HT23*********1186</t>
  </si>
  <si>
    <t>阳江市阳东区塘坪镇北甘村委会</t>
  </si>
  <si>
    <t>2022-10-05至2022-12-06</t>
  </si>
  <si>
    <t>地点：阳东区塘坪镇北甘村
品种：茘枝
耕地规模：2438亩</t>
  </si>
  <si>
    <t>塘坪镇北甘村委会</t>
  </si>
  <si>
    <t>HT23*********8605</t>
  </si>
  <si>
    <r>
      <t>周</t>
    </r>
    <r>
      <rPr>
        <sz val="9"/>
        <color rgb="FF000000"/>
        <rFont val="Times New Roman"/>
        <charset val="134"/>
      </rPr>
      <t>**</t>
    </r>
  </si>
  <si>
    <t>2022-10-21至2022-12-21</t>
  </si>
  <si>
    <t>地点：阳东区塘坪镇红五月农场
品种：龙眼
耕地规模：330亩</t>
  </si>
  <si>
    <t>塘坪镇红五月农场</t>
  </si>
  <si>
    <t>HT23*********1022</t>
  </si>
  <si>
    <r>
      <t>莫</t>
    </r>
    <r>
      <rPr>
        <sz val="9"/>
        <color rgb="FF000000"/>
        <rFont val="Times New Roman"/>
        <charset val="134"/>
      </rPr>
      <t>**</t>
    </r>
  </si>
  <si>
    <t>2022-10-19至2022-12-12</t>
  </si>
  <si>
    <t>地点：阳东区红五月农场
品种：菠萝蜜
耕地规模：260亩</t>
  </si>
  <si>
    <t>HT23*********3752</t>
  </si>
  <si>
    <t>2022-10-19至2022-12-07</t>
  </si>
  <si>
    <t>地点：阳东区红五月农场
品种：果树
耕地规模：335亩</t>
  </si>
  <si>
    <t>HT23*********0953</t>
  </si>
  <si>
    <t>阳江市阳东区塘坪镇马尾村委会三报河村民小组</t>
  </si>
  <si>
    <t>2022-10-27至2022-12-12</t>
  </si>
  <si>
    <t>地点：阳东区塘坪镇马尾村委会三报河村
品种：桔子、香蕉
耕地规模：632亩</t>
  </si>
  <si>
    <t>塘坪镇马尾村委会</t>
  </si>
  <si>
    <t>HT22*********6616</t>
  </si>
  <si>
    <t>阳江市阳东区塘坪镇上村村民委员会</t>
  </si>
  <si>
    <t>2022-10-12至2022-12-26</t>
  </si>
  <si>
    <t>地点：阳东区塘坪镇上村
品种：荔枝、桔子、龙眼、柠檬
耕地规模：1368亩</t>
  </si>
  <si>
    <t>塘坪镇上村村委会</t>
  </si>
  <si>
    <t>HT23*********8953</t>
  </si>
  <si>
    <r>
      <t>曾</t>
    </r>
    <r>
      <rPr>
        <sz val="9"/>
        <color rgb="FF000000"/>
        <rFont val="Times New Roman"/>
        <charset val="134"/>
      </rPr>
      <t>**</t>
    </r>
  </si>
  <si>
    <t>2022-12-15至2022-12-24</t>
  </si>
  <si>
    <t>地点：阳东区塘坪镇双麻村莲塘
品种：桔子
耕地规模：510亩</t>
  </si>
  <si>
    <t>塘坪镇双麻村委会</t>
  </si>
  <si>
    <t>HT23*********8639</t>
  </si>
  <si>
    <r>
      <t>李</t>
    </r>
    <r>
      <rPr>
        <sz val="9"/>
        <color rgb="FF000000"/>
        <rFont val="Times New Roman"/>
        <charset val="134"/>
      </rPr>
      <t>**</t>
    </r>
  </si>
  <si>
    <t>2022-11-02至2022-12-06</t>
  </si>
  <si>
    <t>地点：阳东区塘坪镇塘坪村
品种：龙眼、荔枝
耕地规模：155亩</t>
  </si>
  <si>
    <t>塘坪镇塘坪村委会</t>
  </si>
  <si>
    <t>HT23*********1147</t>
  </si>
  <si>
    <r>
      <t>陈</t>
    </r>
    <r>
      <rPr>
        <sz val="9"/>
        <color rgb="FF000000"/>
        <rFont val="Times New Roman"/>
        <charset val="134"/>
      </rPr>
      <t>**</t>
    </r>
  </si>
  <si>
    <t>2022-10-07至2022-12-17</t>
  </si>
  <si>
    <t>地点：阳东区塘坪镇塘坪村
品种：龙眼
耕地规模：130亩</t>
  </si>
  <si>
    <t>HT23*********8485</t>
  </si>
  <si>
    <r>
      <t>施</t>
    </r>
    <r>
      <rPr>
        <sz val="9"/>
        <color rgb="FF000000"/>
        <rFont val="Times New Roman"/>
        <charset val="134"/>
      </rPr>
      <t>**</t>
    </r>
  </si>
  <si>
    <t>2022-10-22至2022-11-22</t>
  </si>
  <si>
    <t>地点：阳东区塘坪镇塘坪村
品种：桔子、香蕉
耕地规模：136亩</t>
  </si>
  <si>
    <t>HT23*********8650</t>
  </si>
  <si>
    <r>
      <t>王</t>
    </r>
    <r>
      <rPr>
        <sz val="9"/>
        <color rgb="FF000000"/>
        <rFont val="Times New Roman"/>
        <charset val="134"/>
      </rPr>
      <t>**</t>
    </r>
  </si>
  <si>
    <t>2022-10-09至2022-12-18</t>
  </si>
  <si>
    <t>地点：阳东区塘坪镇湾龙村庙坑
品种：火龙果、荔枝
耕地规模：305亩</t>
  </si>
  <si>
    <t>塘坪镇湾龙村委会</t>
  </si>
  <si>
    <t>HT23*********9480</t>
  </si>
  <si>
    <t>2022-10-03至2022-12-20</t>
  </si>
  <si>
    <t>地点：阳东区塘坪镇湾龙石塘村
品种：桔子、波罗蜜、荔枝、龙眼
耕地规模：190亩</t>
  </si>
  <si>
    <t>HT23*********6921</t>
  </si>
  <si>
    <r>
      <t>罗</t>
    </r>
    <r>
      <rPr>
        <sz val="9"/>
        <color rgb="FF000000"/>
        <rFont val="Times New Roman"/>
        <charset val="134"/>
      </rPr>
      <t>*</t>
    </r>
  </si>
  <si>
    <t>2022-10-05至2022-12-25</t>
  </si>
  <si>
    <t>地点：阳东区塘坪镇湾龙村
品种：龙眼、荔枝
耕地规模：375亩</t>
  </si>
  <si>
    <t>HT23*********4898</t>
  </si>
  <si>
    <t>阳江市阳东区塘坪镇长乐村委会</t>
  </si>
  <si>
    <t>2022-10-04至2022-12-14</t>
  </si>
  <si>
    <t>地点：阳东区塘坪镇长乐村
品种：果树
耕地规模：2271亩</t>
  </si>
  <si>
    <t>塘坪镇长乐村委会</t>
  </si>
  <si>
    <t>HT22*********5969</t>
  </si>
  <si>
    <t>阳江市阳东区红丰镇联友农业专业合作社</t>
  </si>
  <si>
    <t>2022-07-20至2022-07-21</t>
  </si>
  <si>
    <t>地点：阳江市阳东区红丰镇长乐村委会白石垌
品种：水稻
耕地规模：905亩</t>
  </si>
  <si>
    <t>HT23*********6469</t>
  </si>
  <si>
    <t>阳江市阳东区平田农业专业合作社</t>
  </si>
  <si>
    <t>2022-11-06至2022-12-28</t>
  </si>
  <si>
    <t>地点：阳东区新洲镇平田村
品种：果树
耕地规模：1427亩</t>
  </si>
  <si>
    <t>新洲镇平田村委会</t>
  </si>
  <si>
    <t>HT23*********3610</t>
  </si>
  <si>
    <t>阳江市兴田农业有限公司</t>
  </si>
  <si>
    <t>2022-10-17至2022-12-28</t>
  </si>
  <si>
    <t>地点：阳东区新洲镇平田村
品种：南瓜、辣椒、花生
耕地规模：927亩</t>
  </si>
  <si>
    <t>HT23*********2935</t>
  </si>
  <si>
    <r>
      <t>杨</t>
    </r>
    <r>
      <rPr>
        <sz val="9"/>
        <color rgb="FF000000"/>
        <rFont val="Times New Roman"/>
        <charset val="134"/>
      </rPr>
      <t>**</t>
    </r>
  </si>
  <si>
    <t>2022-12-15至2022-12-26</t>
  </si>
  <si>
    <t>地点：阳东区雅韶镇津浦村沙湾水库
品种：五指毛桃
耕地规模：465亩</t>
  </si>
  <si>
    <t>雅韶镇津浦村委会</t>
  </si>
  <si>
    <t>合  计</t>
  </si>
  <si>
    <r>
      <t>阳江市阳东区</t>
    </r>
    <r>
      <rPr>
        <sz val="16"/>
        <color rgb="FF000000"/>
        <rFont val="Times New Roman"/>
        <charset val="134"/>
      </rPr>
      <t>2021</t>
    </r>
    <r>
      <rPr>
        <sz val="16"/>
        <color rgb="FF000000"/>
        <rFont val="黑体"/>
        <charset val="134"/>
      </rPr>
      <t>年中央财政农业资源及生态保护补助资金公示表（粪污收集第四批）</t>
    </r>
  </si>
  <si>
    <t>粪污提供对象</t>
  </si>
  <si>
    <t>粪污类型</t>
  </si>
  <si>
    <t>处理方式</t>
  </si>
  <si>
    <t>收集处理时间</t>
  </si>
  <si>
    <t>粪污提供场地所属村委会</t>
  </si>
  <si>
    <t>申报粪污收集数量（吨）</t>
  </si>
  <si>
    <t>申报制成肥料量（吨）</t>
  </si>
  <si>
    <t>通过验收粪污原料量（吨）</t>
  </si>
  <si>
    <t>通过验收处理制成品量（吨）</t>
  </si>
  <si>
    <t>备注</t>
  </si>
  <si>
    <t>FW23*********5012</t>
  </si>
  <si>
    <t>广东省燕塘乳业股份有限公司红五月良种奶牛场分公司</t>
  </si>
  <si>
    <t>牛粪</t>
  </si>
  <si>
    <t>堆沤腐熟</t>
  </si>
  <si>
    <t>2022-11-01至2022-11-28</t>
  </si>
  <si>
    <t>粪污收集环节不进行奖补</t>
  </si>
  <si>
    <t>FW23*********7713</t>
  </si>
  <si>
    <t>2022-10-05至2022-10-31</t>
  </si>
  <si>
    <t>FW23*********3609</t>
  </si>
  <si>
    <t>2022-09-01至2022-09-29</t>
  </si>
  <si>
    <t>FW23*********3300</t>
  </si>
  <si>
    <t>2022-08-06至2022-08-29</t>
  </si>
  <si>
    <t>FW23*********5667</t>
  </si>
  <si>
    <t>阳江市阳东区伟超养殖场</t>
  </si>
  <si>
    <t>猪粪</t>
  </si>
  <si>
    <t>2022-03-02至2022-06-28</t>
  </si>
  <si>
    <t>新洲镇鸡山农场</t>
  </si>
  <si>
    <t>FW23*********6428</t>
  </si>
  <si>
    <t>阳江市阳东区合山镇船逢山养殖场</t>
  </si>
  <si>
    <t>2022-11-02至2022-12-03</t>
  </si>
  <si>
    <t>合山镇那石村委会</t>
  </si>
  <si>
    <t>FW23*********3181</t>
  </si>
  <si>
    <t>2022-08-02至2022-10-31</t>
  </si>
  <si>
    <t>FW23*********6407</t>
  </si>
  <si>
    <t>2022-05-04至2022-07-26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</si>
</sst>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5">
    <font>
      <sz val="11"/>
      <color indexed="8"/>
      <name val="宋体"/>
      <charset val="134"/>
      <scheme val="minor"/>
    </font>
    <font>
      <sz val="16"/>
      <color rgb="FF000000"/>
      <name val="黑体"/>
      <charset val="134"/>
    </font>
    <font>
      <sz val="16"/>
      <color indexed="8"/>
      <name val="黑体"/>
      <charset val="134"/>
    </font>
    <font>
      <sz val="10"/>
      <color rgb="FF000000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9"/>
      <name val="宋体"/>
      <charset val="134"/>
    </font>
    <font>
      <sz val="9"/>
      <color indexed="0"/>
      <name val="Times New Roman"/>
      <charset val="134"/>
    </font>
    <font>
      <sz val="9"/>
      <color rgb="FF000000"/>
      <name val="宋体"/>
      <charset val="134"/>
    </font>
    <font>
      <sz val="9"/>
      <color rgb="FF000000"/>
      <name val="Times New Roman"/>
      <charset val="134"/>
    </font>
    <font>
      <sz val="9"/>
      <name val="宋体"/>
      <charset val="134"/>
    </font>
    <font>
      <sz val="9"/>
      <color indexed="8"/>
      <name val="Times New Roman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rgb="FF000000"/>
      <name val="Times New Roman"/>
      <charset val="134"/>
    </font>
    <font>
      <sz val="10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6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9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4" fillId="4" borderId="9" applyNumberFormat="0" applyAlignment="0" applyProtection="0">
      <alignment vertical="center"/>
    </xf>
    <xf numFmtId="0" fontId="25" fillId="5" borderId="11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30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0" fillId="0" borderId="0" xfId="0" applyFont="1" applyFill="1">
      <alignment vertical="center"/>
    </xf>
    <xf numFmtId="0" fontId="1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/>
    </xf>
    <xf numFmtId="176" fontId="10" fillId="0" borderId="5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44"/>
  <sheetViews>
    <sheetView tabSelected="1" workbookViewId="0">
      <selection activeCell="H8" sqref="H8"/>
    </sheetView>
  </sheetViews>
  <sheetFormatPr defaultColWidth="9" defaultRowHeight="13.5"/>
  <cols>
    <col min="1" max="1" width="7.25" customWidth="1"/>
    <col min="2" max="2" width="15.375" customWidth="1"/>
    <col min="3" max="3" width="13.75" customWidth="1"/>
    <col min="4" max="4" width="18" customWidth="1"/>
    <col min="5" max="5" width="12.625" customWidth="1"/>
    <col min="6" max="6" width="12.375" customWidth="1"/>
    <col min="7" max="7" width="41.375" customWidth="1"/>
    <col min="8" max="8" width="19.375" style="18" customWidth="1"/>
    <col min="9" max="12" width="11.875" customWidth="1"/>
    <col min="13" max="13" width="10" customWidth="1"/>
    <col min="14" max="14" width="12.625" customWidth="1"/>
    <col min="15" max="15" width="9.84166666666667" customWidth="1"/>
  </cols>
  <sheetData>
    <row r="1" ht="46" customHeight="1" spans="1:14">
      <c r="A1" s="1" t="s">
        <v>0</v>
      </c>
      <c r="B1" s="1"/>
      <c r="C1" s="1"/>
      <c r="D1" s="1"/>
      <c r="E1" s="1"/>
      <c r="F1" s="1"/>
      <c r="G1" s="1"/>
      <c r="H1" s="19"/>
      <c r="I1" s="1"/>
      <c r="J1" s="1"/>
      <c r="K1" s="1"/>
      <c r="L1" s="1"/>
      <c r="M1" s="1"/>
      <c r="N1" s="1"/>
    </row>
    <row r="2" ht="23" customHeight="1" spans="1:14">
      <c r="A2" s="3" t="s">
        <v>1</v>
      </c>
      <c r="B2" s="3"/>
      <c r="C2" s="3"/>
      <c r="D2" s="3"/>
      <c r="E2" s="3"/>
      <c r="F2" s="3"/>
      <c r="G2" s="3"/>
      <c r="H2" s="20"/>
      <c r="I2" s="3"/>
      <c r="J2" s="3"/>
      <c r="K2" s="3"/>
      <c r="L2" s="3"/>
      <c r="M2" s="3"/>
      <c r="N2" s="3"/>
    </row>
    <row r="3" ht="35" customHeight="1" spans="1:14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21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</row>
    <row r="4" ht="33.75" spans="1:14">
      <c r="A4" s="7">
        <v>1</v>
      </c>
      <c r="B4" s="7" t="s">
        <v>16</v>
      </c>
      <c r="C4" s="8" t="s">
        <v>17</v>
      </c>
      <c r="D4" s="8" t="s">
        <v>18</v>
      </c>
      <c r="E4" s="7" t="s">
        <v>19</v>
      </c>
      <c r="F4" s="7" t="s">
        <v>20</v>
      </c>
      <c r="G4" s="22" t="s">
        <v>21</v>
      </c>
      <c r="H4" s="10" t="s">
        <v>22</v>
      </c>
      <c r="I4" s="7">
        <v>103.24</v>
      </c>
      <c r="J4" s="7">
        <v>290</v>
      </c>
      <c r="K4" s="7">
        <v>103.24</v>
      </c>
      <c r="L4" s="7">
        <v>290</v>
      </c>
      <c r="M4" s="7">
        <v>87.1</v>
      </c>
      <c r="N4" s="7">
        <v>25259</v>
      </c>
    </row>
    <row r="5" ht="45" spans="1:14">
      <c r="A5" s="7">
        <v>2</v>
      </c>
      <c r="B5" s="7" t="s">
        <v>23</v>
      </c>
      <c r="C5" s="7" t="s">
        <v>24</v>
      </c>
      <c r="D5" s="7" t="s">
        <v>25</v>
      </c>
      <c r="E5" s="7" t="s">
        <v>19</v>
      </c>
      <c r="F5" s="7" t="s">
        <v>26</v>
      </c>
      <c r="G5" s="22" t="s">
        <v>27</v>
      </c>
      <c r="H5" s="10" t="s">
        <v>28</v>
      </c>
      <c r="I5" s="7">
        <v>335.6</v>
      </c>
      <c r="J5" s="7">
        <v>950</v>
      </c>
      <c r="K5" s="7">
        <v>335.6</v>
      </c>
      <c r="L5" s="7">
        <v>950</v>
      </c>
      <c r="M5" s="7">
        <v>87.1</v>
      </c>
      <c r="N5" s="7">
        <v>82745</v>
      </c>
    </row>
    <row r="6" ht="33.75" spans="1:14">
      <c r="A6" s="7">
        <v>3</v>
      </c>
      <c r="B6" s="7" t="s">
        <v>29</v>
      </c>
      <c r="C6" s="7" t="s">
        <v>17</v>
      </c>
      <c r="D6" s="7" t="s">
        <v>30</v>
      </c>
      <c r="E6" s="7" t="s">
        <v>19</v>
      </c>
      <c r="F6" s="7" t="s">
        <v>31</v>
      </c>
      <c r="G6" s="22" t="s">
        <v>32</v>
      </c>
      <c r="H6" s="10" t="s">
        <v>33</v>
      </c>
      <c r="I6" s="7">
        <v>536.07</v>
      </c>
      <c r="J6" s="7">
        <v>1515</v>
      </c>
      <c r="K6" s="7">
        <v>536.07</v>
      </c>
      <c r="L6" s="7">
        <v>1485</v>
      </c>
      <c r="M6" s="7">
        <v>87.1</v>
      </c>
      <c r="N6" s="7">
        <v>129343.5</v>
      </c>
    </row>
    <row r="7" ht="33.75" spans="1:14">
      <c r="A7" s="7">
        <v>4</v>
      </c>
      <c r="B7" s="7" t="s">
        <v>34</v>
      </c>
      <c r="C7" s="7" t="s">
        <v>24</v>
      </c>
      <c r="D7" s="8" t="s">
        <v>35</v>
      </c>
      <c r="E7" s="7" t="s">
        <v>19</v>
      </c>
      <c r="F7" s="7" t="s">
        <v>36</v>
      </c>
      <c r="G7" s="22" t="s">
        <v>37</v>
      </c>
      <c r="H7" s="10" t="s">
        <v>33</v>
      </c>
      <c r="I7" s="7">
        <v>175.98</v>
      </c>
      <c r="J7" s="7">
        <v>498</v>
      </c>
      <c r="K7" s="7">
        <v>175.98</v>
      </c>
      <c r="L7" s="7">
        <v>495</v>
      </c>
      <c r="M7" s="7">
        <v>87.1</v>
      </c>
      <c r="N7" s="7">
        <v>43114.5</v>
      </c>
    </row>
    <row r="8" ht="78.75" spans="1:14">
      <c r="A8" s="7">
        <v>5</v>
      </c>
      <c r="B8" s="7" t="s">
        <v>38</v>
      </c>
      <c r="C8" s="7" t="s">
        <v>24</v>
      </c>
      <c r="D8" s="8" t="s">
        <v>35</v>
      </c>
      <c r="E8" s="7" t="s">
        <v>19</v>
      </c>
      <c r="F8" s="7" t="s">
        <v>39</v>
      </c>
      <c r="G8" s="22" t="s">
        <v>40</v>
      </c>
      <c r="H8" s="10" t="s">
        <v>41</v>
      </c>
      <c r="I8" s="7">
        <v>88.23</v>
      </c>
      <c r="J8" s="7">
        <v>250</v>
      </c>
      <c r="K8" s="7">
        <v>88.23</v>
      </c>
      <c r="L8" s="7">
        <v>150</v>
      </c>
      <c r="M8" s="7">
        <v>87.1</v>
      </c>
      <c r="N8" s="7">
        <v>13065</v>
      </c>
    </row>
    <row r="9" ht="33.75" spans="1:14">
      <c r="A9" s="7">
        <v>6</v>
      </c>
      <c r="B9" s="7" t="s">
        <v>42</v>
      </c>
      <c r="C9" s="7" t="s">
        <v>17</v>
      </c>
      <c r="D9" s="7" t="s">
        <v>43</v>
      </c>
      <c r="E9" s="7" t="s">
        <v>19</v>
      </c>
      <c r="F9" s="7" t="s">
        <v>44</v>
      </c>
      <c r="G9" s="22" t="s">
        <v>45</v>
      </c>
      <c r="H9" s="10" t="s">
        <v>46</v>
      </c>
      <c r="I9" s="7">
        <v>518.11</v>
      </c>
      <c r="J9" s="7">
        <v>1460</v>
      </c>
      <c r="K9" s="7">
        <v>518.11</v>
      </c>
      <c r="L9" s="7">
        <v>1460</v>
      </c>
      <c r="M9" s="7">
        <v>87.1</v>
      </c>
      <c r="N9" s="7">
        <v>127166</v>
      </c>
    </row>
    <row r="10" ht="33.75" spans="1:14">
      <c r="A10" s="7">
        <v>7</v>
      </c>
      <c r="B10" s="7" t="s">
        <v>47</v>
      </c>
      <c r="C10" s="7" t="s">
        <v>24</v>
      </c>
      <c r="D10" s="7" t="s">
        <v>48</v>
      </c>
      <c r="E10" s="7" t="s">
        <v>19</v>
      </c>
      <c r="F10" s="7" t="s">
        <v>49</v>
      </c>
      <c r="G10" s="22" t="s">
        <v>50</v>
      </c>
      <c r="H10" s="10" t="s">
        <v>51</v>
      </c>
      <c r="I10" s="7">
        <v>136.81</v>
      </c>
      <c r="J10" s="7">
        <v>384</v>
      </c>
      <c r="K10" s="7">
        <v>136.81</v>
      </c>
      <c r="L10" s="7">
        <v>384</v>
      </c>
      <c r="M10" s="7">
        <v>87.1</v>
      </c>
      <c r="N10" s="7">
        <v>33446.4</v>
      </c>
    </row>
    <row r="11" ht="123.75" spans="1:14">
      <c r="A11" s="7">
        <v>8</v>
      </c>
      <c r="B11" s="7" t="s">
        <v>52</v>
      </c>
      <c r="C11" s="7" t="s">
        <v>24</v>
      </c>
      <c r="D11" s="8" t="s">
        <v>53</v>
      </c>
      <c r="E11" s="7" t="s">
        <v>19</v>
      </c>
      <c r="F11" s="7" t="s">
        <v>36</v>
      </c>
      <c r="G11" s="22" t="s">
        <v>54</v>
      </c>
      <c r="H11" s="10" t="s">
        <v>55</v>
      </c>
      <c r="I11" s="7">
        <v>127.26</v>
      </c>
      <c r="J11" s="7">
        <v>358</v>
      </c>
      <c r="K11" s="7">
        <v>127.26</v>
      </c>
      <c r="L11" s="7">
        <v>80</v>
      </c>
      <c r="M11" s="7">
        <v>87.1</v>
      </c>
      <c r="N11" s="7">
        <v>6968</v>
      </c>
    </row>
    <row r="12" ht="33.75" spans="1:14">
      <c r="A12" s="7">
        <v>9</v>
      </c>
      <c r="B12" s="7" t="s">
        <v>56</v>
      </c>
      <c r="C12" s="7" t="s">
        <v>24</v>
      </c>
      <c r="D12" s="8" t="s">
        <v>57</v>
      </c>
      <c r="E12" s="7" t="s">
        <v>19</v>
      </c>
      <c r="F12" s="7" t="s">
        <v>58</v>
      </c>
      <c r="G12" s="23" t="s">
        <v>59</v>
      </c>
      <c r="H12" s="10" t="s">
        <v>60</v>
      </c>
      <c r="I12" s="15">
        <v>224.97</v>
      </c>
      <c r="J12" s="15">
        <v>633</v>
      </c>
      <c r="K12" s="15">
        <v>224.97</v>
      </c>
      <c r="L12" s="15">
        <v>633</v>
      </c>
      <c r="M12" s="15">
        <v>87.1</v>
      </c>
      <c r="N12" s="27">
        <v>55134.3</v>
      </c>
    </row>
    <row r="13" ht="33.75" spans="1:14">
      <c r="A13" s="7">
        <v>10</v>
      </c>
      <c r="B13" s="7" t="s">
        <v>61</v>
      </c>
      <c r="C13" s="7" t="s">
        <v>24</v>
      </c>
      <c r="D13" s="8" t="s">
        <v>62</v>
      </c>
      <c r="E13" s="7" t="s">
        <v>19</v>
      </c>
      <c r="F13" s="7" t="s">
        <v>49</v>
      </c>
      <c r="G13" s="23" t="s">
        <v>63</v>
      </c>
      <c r="H13" s="10" t="s">
        <v>64</v>
      </c>
      <c r="I13" s="15">
        <v>136.24</v>
      </c>
      <c r="J13" s="15">
        <v>384</v>
      </c>
      <c r="K13" s="15">
        <v>136.24</v>
      </c>
      <c r="L13" s="15">
        <v>384</v>
      </c>
      <c r="M13" s="15">
        <v>87.1</v>
      </c>
      <c r="N13" s="27">
        <v>33446.4</v>
      </c>
    </row>
    <row r="14" ht="78.75" spans="1:14">
      <c r="A14" s="7">
        <v>11</v>
      </c>
      <c r="B14" s="7" t="s">
        <v>65</v>
      </c>
      <c r="C14" s="7" t="s">
        <v>24</v>
      </c>
      <c r="D14" s="8" t="s">
        <v>66</v>
      </c>
      <c r="E14" s="7" t="s">
        <v>19</v>
      </c>
      <c r="F14" s="7" t="s">
        <v>67</v>
      </c>
      <c r="G14" s="23" t="s">
        <v>68</v>
      </c>
      <c r="H14" s="10" t="s">
        <v>69</v>
      </c>
      <c r="I14" s="15">
        <v>59.5</v>
      </c>
      <c r="J14" s="15">
        <v>170</v>
      </c>
      <c r="K14" s="15">
        <v>59.5</v>
      </c>
      <c r="L14" s="15">
        <v>170</v>
      </c>
      <c r="M14" s="15">
        <v>87.1</v>
      </c>
      <c r="N14" s="27">
        <v>14807</v>
      </c>
    </row>
    <row r="15" ht="33.75" spans="1:14">
      <c r="A15" s="7">
        <v>12</v>
      </c>
      <c r="B15" s="7" t="s">
        <v>70</v>
      </c>
      <c r="C15" s="7" t="s">
        <v>24</v>
      </c>
      <c r="D15" s="8" t="s">
        <v>71</v>
      </c>
      <c r="E15" s="7" t="s">
        <v>19</v>
      </c>
      <c r="F15" s="7" t="s">
        <v>72</v>
      </c>
      <c r="G15" s="23" t="s">
        <v>73</v>
      </c>
      <c r="H15" s="10" t="s">
        <v>74</v>
      </c>
      <c r="I15" s="15">
        <v>87.76</v>
      </c>
      <c r="J15" s="15">
        <v>246</v>
      </c>
      <c r="K15" s="15">
        <v>87.76</v>
      </c>
      <c r="L15" s="15">
        <v>246</v>
      </c>
      <c r="M15" s="15">
        <v>87.1</v>
      </c>
      <c r="N15" s="27">
        <v>21426.6</v>
      </c>
    </row>
    <row r="16" ht="45" spans="1:14">
      <c r="A16" s="7">
        <v>13</v>
      </c>
      <c r="B16" s="7" t="s">
        <v>75</v>
      </c>
      <c r="C16" s="7" t="s">
        <v>24</v>
      </c>
      <c r="D16" s="8" t="s">
        <v>76</v>
      </c>
      <c r="E16" s="7" t="s">
        <v>19</v>
      </c>
      <c r="F16" s="7" t="s">
        <v>77</v>
      </c>
      <c r="G16" s="23" t="s">
        <v>78</v>
      </c>
      <c r="H16" s="10" t="s">
        <v>79</v>
      </c>
      <c r="I16" s="15">
        <v>52.25</v>
      </c>
      <c r="J16" s="15">
        <v>140</v>
      </c>
      <c r="K16" s="15">
        <v>52.25</v>
      </c>
      <c r="L16" s="15">
        <v>130</v>
      </c>
      <c r="M16" s="15">
        <v>87.1</v>
      </c>
      <c r="N16" s="27">
        <v>11323</v>
      </c>
    </row>
    <row r="17" ht="33.75" spans="1:14">
      <c r="A17" s="7">
        <v>14</v>
      </c>
      <c r="B17" s="7" t="s">
        <v>80</v>
      </c>
      <c r="C17" s="7" t="s">
        <v>24</v>
      </c>
      <c r="D17" s="8" t="s">
        <v>81</v>
      </c>
      <c r="E17" s="7" t="s">
        <v>19</v>
      </c>
      <c r="F17" s="7" t="s">
        <v>82</v>
      </c>
      <c r="G17" s="23" t="s">
        <v>83</v>
      </c>
      <c r="H17" s="10" t="s">
        <v>79</v>
      </c>
      <c r="I17" s="15">
        <v>51.69</v>
      </c>
      <c r="J17" s="15">
        <v>133</v>
      </c>
      <c r="K17" s="15">
        <v>51.69</v>
      </c>
      <c r="L17" s="15">
        <v>133</v>
      </c>
      <c r="M17" s="15">
        <v>87.1</v>
      </c>
      <c r="N17" s="27">
        <v>11584.3</v>
      </c>
    </row>
    <row r="18" ht="33.75" spans="1:14">
      <c r="A18" s="7">
        <v>15</v>
      </c>
      <c r="B18" s="7" t="s">
        <v>84</v>
      </c>
      <c r="C18" s="7" t="s">
        <v>17</v>
      </c>
      <c r="D18" s="8" t="s">
        <v>85</v>
      </c>
      <c r="E18" s="7" t="s">
        <v>19</v>
      </c>
      <c r="F18" s="7" t="s">
        <v>86</v>
      </c>
      <c r="G18" s="23" t="s">
        <v>87</v>
      </c>
      <c r="H18" s="10" t="s">
        <v>88</v>
      </c>
      <c r="I18" s="15">
        <v>241.07</v>
      </c>
      <c r="J18" s="15">
        <v>670</v>
      </c>
      <c r="K18" s="15">
        <v>241.07</v>
      </c>
      <c r="L18" s="15">
        <v>670</v>
      </c>
      <c r="M18" s="15">
        <v>87.1</v>
      </c>
      <c r="N18" s="27">
        <v>58357</v>
      </c>
    </row>
    <row r="19" ht="33.75" spans="1:14">
      <c r="A19" s="7">
        <v>16</v>
      </c>
      <c r="B19" s="7" t="s">
        <v>89</v>
      </c>
      <c r="C19" s="7" t="s">
        <v>17</v>
      </c>
      <c r="D19" s="8" t="s">
        <v>90</v>
      </c>
      <c r="E19" s="7" t="s">
        <v>19</v>
      </c>
      <c r="F19" s="7" t="s">
        <v>91</v>
      </c>
      <c r="G19" s="23" t="s">
        <v>92</v>
      </c>
      <c r="H19" s="10" t="s">
        <v>93</v>
      </c>
      <c r="I19" s="15">
        <v>167.2</v>
      </c>
      <c r="J19" s="15">
        <v>475</v>
      </c>
      <c r="K19" s="15">
        <v>167.2</v>
      </c>
      <c r="L19" s="15">
        <v>475</v>
      </c>
      <c r="M19" s="15">
        <v>87.1</v>
      </c>
      <c r="N19" s="27">
        <v>41372.5</v>
      </c>
    </row>
    <row r="20" ht="33.75" spans="1:14">
      <c r="A20" s="7">
        <v>17</v>
      </c>
      <c r="B20" s="7" t="s">
        <v>94</v>
      </c>
      <c r="C20" s="7" t="s">
        <v>24</v>
      </c>
      <c r="D20" s="8" t="s">
        <v>18</v>
      </c>
      <c r="E20" s="7" t="s">
        <v>19</v>
      </c>
      <c r="F20" s="7" t="s">
        <v>95</v>
      </c>
      <c r="G20" s="23" t="s">
        <v>96</v>
      </c>
      <c r="H20" s="10" t="s">
        <v>97</v>
      </c>
      <c r="I20" s="15">
        <v>131.25</v>
      </c>
      <c r="J20" s="15">
        <v>375</v>
      </c>
      <c r="K20" s="15">
        <v>131.25</v>
      </c>
      <c r="L20" s="15">
        <v>375</v>
      </c>
      <c r="M20" s="15">
        <v>87.1</v>
      </c>
      <c r="N20" s="27">
        <v>32662.5</v>
      </c>
    </row>
    <row r="21" ht="33.75" spans="1:14">
      <c r="A21" s="7">
        <v>18</v>
      </c>
      <c r="B21" s="7" t="s">
        <v>98</v>
      </c>
      <c r="C21" s="7" t="s">
        <v>24</v>
      </c>
      <c r="D21" s="7" t="s">
        <v>99</v>
      </c>
      <c r="E21" s="7" t="s">
        <v>19</v>
      </c>
      <c r="F21" s="7" t="s">
        <v>100</v>
      </c>
      <c r="G21" s="23" t="s">
        <v>101</v>
      </c>
      <c r="H21" s="10" t="s">
        <v>97</v>
      </c>
      <c r="I21" s="15">
        <v>793.54</v>
      </c>
      <c r="J21" s="15">
        <v>2250</v>
      </c>
      <c r="K21" s="15">
        <v>793.54</v>
      </c>
      <c r="L21" s="15">
        <v>2250</v>
      </c>
      <c r="M21" s="15">
        <v>87.1</v>
      </c>
      <c r="N21" s="27">
        <v>195975</v>
      </c>
    </row>
    <row r="22" ht="78.75" spans="1:14">
      <c r="A22" s="7">
        <v>19</v>
      </c>
      <c r="B22" s="7" t="s">
        <v>102</v>
      </c>
      <c r="C22" s="7" t="s">
        <v>17</v>
      </c>
      <c r="D22" s="7" t="s">
        <v>103</v>
      </c>
      <c r="E22" s="7" t="s">
        <v>19</v>
      </c>
      <c r="F22" s="7" t="s">
        <v>104</v>
      </c>
      <c r="G22" s="23" t="s">
        <v>105</v>
      </c>
      <c r="H22" s="10" t="s">
        <v>106</v>
      </c>
      <c r="I22" s="15">
        <v>204.32</v>
      </c>
      <c r="J22" s="15">
        <v>559.8</v>
      </c>
      <c r="K22" s="15">
        <v>204.32</v>
      </c>
      <c r="L22" s="15">
        <v>559.8</v>
      </c>
      <c r="M22" s="15">
        <v>87.1</v>
      </c>
      <c r="N22" s="27">
        <v>48758.58</v>
      </c>
    </row>
    <row r="23" ht="33.75" spans="1:14">
      <c r="A23" s="7">
        <v>20</v>
      </c>
      <c r="B23" s="7" t="s">
        <v>107</v>
      </c>
      <c r="C23" s="7" t="s">
        <v>17</v>
      </c>
      <c r="D23" s="7" t="s">
        <v>108</v>
      </c>
      <c r="E23" s="7" t="s">
        <v>19</v>
      </c>
      <c r="F23" s="7" t="s">
        <v>109</v>
      </c>
      <c r="G23" s="23" t="s">
        <v>110</v>
      </c>
      <c r="H23" s="10" t="s">
        <v>111</v>
      </c>
      <c r="I23" s="15">
        <v>330.69</v>
      </c>
      <c r="J23" s="15">
        <v>906</v>
      </c>
      <c r="K23" s="15">
        <v>330.69</v>
      </c>
      <c r="L23" s="15">
        <v>906</v>
      </c>
      <c r="M23" s="15">
        <v>87.1</v>
      </c>
      <c r="N23" s="27">
        <v>78912.6</v>
      </c>
    </row>
    <row r="24" ht="78.75" spans="1:14">
      <c r="A24" s="7">
        <v>21</v>
      </c>
      <c r="B24" s="7" t="s">
        <v>112</v>
      </c>
      <c r="C24" s="7" t="s">
        <v>24</v>
      </c>
      <c r="D24" s="8" t="s">
        <v>113</v>
      </c>
      <c r="E24" s="7" t="s">
        <v>19</v>
      </c>
      <c r="F24" s="7" t="s">
        <v>114</v>
      </c>
      <c r="G24" s="23" t="s">
        <v>115</v>
      </c>
      <c r="H24" s="10" t="s">
        <v>116</v>
      </c>
      <c r="I24" s="15">
        <v>90.3</v>
      </c>
      <c r="J24" s="15">
        <v>258</v>
      </c>
      <c r="K24" s="15">
        <v>90.3</v>
      </c>
      <c r="L24" s="15">
        <v>258</v>
      </c>
      <c r="M24" s="15">
        <v>87.1</v>
      </c>
      <c r="N24" s="27">
        <v>22471.8</v>
      </c>
    </row>
    <row r="25" ht="33.75" spans="1:14">
      <c r="A25" s="7">
        <v>22</v>
      </c>
      <c r="B25" s="7" t="s">
        <v>117</v>
      </c>
      <c r="C25" s="7" t="s">
        <v>24</v>
      </c>
      <c r="D25" s="8" t="s">
        <v>118</v>
      </c>
      <c r="E25" s="7" t="s">
        <v>19</v>
      </c>
      <c r="F25" s="7" t="s">
        <v>119</v>
      </c>
      <c r="G25" s="23" t="s">
        <v>120</v>
      </c>
      <c r="H25" s="10" t="s">
        <v>121</v>
      </c>
      <c r="I25" s="15">
        <v>195.25</v>
      </c>
      <c r="J25" s="15">
        <v>557</v>
      </c>
      <c r="K25" s="15">
        <v>195.25</v>
      </c>
      <c r="L25" s="15">
        <v>557</v>
      </c>
      <c r="M25" s="15">
        <v>87.1</v>
      </c>
      <c r="N25" s="27">
        <v>48514.7</v>
      </c>
    </row>
    <row r="26" ht="33.75" spans="1:14">
      <c r="A26" s="7">
        <v>23</v>
      </c>
      <c r="B26" s="7" t="s">
        <v>122</v>
      </c>
      <c r="C26" s="7" t="s">
        <v>17</v>
      </c>
      <c r="D26" s="7" t="s">
        <v>123</v>
      </c>
      <c r="E26" s="7" t="s">
        <v>19</v>
      </c>
      <c r="F26" s="7" t="s">
        <v>124</v>
      </c>
      <c r="G26" s="23" t="s">
        <v>125</v>
      </c>
      <c r="H26" s="10" t="s">
        <v>126</v>
      </c>
      <c r="I26" s="15">
        <v>870.36</v>
      </c>
      <c r="J26" s="15">
        <v>2438</v>
      </c>
      <c r="K26" s="15">
        <v>870.36</v>
      </c>
      <c r="L26" s="15">
        <v>2438</v>
      </c>
      <c r="M26" s="15">
        <v>87.1</v>
      </c>
      <c r="N26" s="27">
        <v>212349.8</v>
      </c>
    </row>
    <row r="27" ht="33.75" spans="1:14">
      <c r="A27" s="7">
        <v>24</v>
      </c>
      <c r="B27" s="7" t="s">
        <v>127</v>
      </c>
      <c r="C27" s="7" t="s">
        <v>17</v>
      </c>
      <c r="D27" s="8" t="s">
        <v>128</v>
      </c>
      <c r="E27" s="7" t="s">
        <v>19</v>
      </c>
      <c r="F27" s="7" t="s">
        <v>129</v>
      </c>
      <c r="G27" s="23" t="s">
        <v>130</v>
      </c>
      <c r="H27" s="10" t="s">
        <v>131</v>
      </c>
      <c r="I27" s="15">
        <v>117.81</v>
      </c>
      <c r="J27" s="15">
        <v>330</v>
      </c>
      <c r="K27" s="15">
        <v>117.81</v>
      </c>
      <c r="L27" s="15">
        <v>325</v>
      </c>
      <c r="M27" s="15">
        <v>87.1</v>
      </c>
      <c r="N27" s="27">
        <v>28307.5</v>
      </c>
    </row>
    <row r="28" ht="33.75" spans="1:14">
      <c r="A28" s="7">
        <v>25</v>
      </c>
      <c r="B28" s="7" t="s">
        <v>132</v>
      </c>
      <c r="C28" s="7" t="s">
        <v>17</v>
      </c>
      <c r="D28" s="8" t="s">
        <v>133</v>
      </c>
      <c r="E28" s="7" t="s">
        <v>19</v>
      </c>
      <c r="F28" s="7" t="s">
        <v>134</v>
      </c>
      <c r="G28" s="23" t="s">
        <v>135</v>
      </c>
      <c r="H28" s="10" t="s">
        <v>131</v>
      </c>
      <c r="I28" s="15">
        <v>92.3</v>
      </c>
      <c r="J28" s="15">
        <v>260</v>
      </c>
      <c r="K28" s="15">
        <v>92.3</v>
      </c>
      <c r="L28" s="15">
        <v>230</v>
      </c>
      <c r="M28" s="15">
        <v>87.1</v>
      </c>
      <c r="N28" s="27">
        <v>20033</v>
      </c>
    </row>
    <row r="29" ht="33.75" spans="1:14">
      <c r="A29" s="7">
        <v>26</v>
      </c>
      <c r="B29" s="7" t="s">
        <v>136</v>
      </c>
      <c r="C29" s="7" t="s">
        <v>17</v>
      </c>
      <c r="D29" s="8" t="s">
        <v>118</v>
      </c>
      <c r="E29" s="7" t="s">
        <v>19</v>
      </c>
      <c r="F29" s="7" t="s">
        <v>137</v>
      </c>
      <c r="G29" s="23" t="s">
        <v>138</v>
      </c>
      <c r="H29" s="10" t="s">
        <v>131</v>
      </c>
      <c r="I29" s="15">
        <v>118.59</v>
      </c>
      <c r="J29" s="15">
        <v>335</v>
      </c>
      <c r="K29" s="15">
        <v>118.59</v>
      </c>
      <c r="L29" s="15">
        <v>315</v>
      </c>
      <c r="M29" s="15">
        <v>87.1</v>
      </c>
      <c r="N29" s="27">
        <v>27436.5</v>
      </c>
    </row>
    <row r="30" ht="33.75" spans="1:14">
      <c r="A30" s="7">
        <v>27</v>
      </c>
      <c r="B30" s="7" t="s">
        <v>139</v>
      </c>
      <c r="C30" s="7" t="s">
        <v>17</v>
      </c>
      <c r="D30" s="7" t="s">
        <v>140</v>
      </c>
      <c r="E30" s="7" t="s">
        <v>19</v>
      </c>
      <c r="F30" s="7" t="s">
        <v>141</v>
      </c>
      <c r="G30" s="23" t="s">
        <v>142</v>
      </c>
      <c r="H30" s="10" t="s">
        <v>143</v>
      </c>
      <c r="I30" s="15">
        <v>224.36</v>
      </c>
      <c r="J30" s="15">
        <v>632</v>
      </c>
      <c r="K30" s="15">
        <v>224.36</v>
      </c>
      <c r="L30" s="15">
        <v>632</v>
      </c>
      <c r="M30" s="15">
        <v>87.1</v>
      </c>
      <c r="N30" s="27">
        <v>55047.2</v>
      </c>
    </row>
    <row r="31" ht="33.75" spans="1:14">
      <c r="A31" s="7">
        <v>28</v>
      </c>
      <c r="B31" s="7" t="s">
        <v>144</v>
      </c>
      <c r="C31" s="7" t="s">
        <v>17</v>
      </c>
      <c r="D31" s="7" t="s">
        <v>145</v>
      </c>
      <c r="E31" s="7" t="s">
        <v>19</v>
      </c>
      <c r="F31" s="7" t="s">
        <v>146</v>
      </c>
      <c r="G31" s="23" t="s">
        <v>147</v>
      </c>
      <c r="H31" s="10" t="s">
        <v>148</v>
      </c>
      <c r="I31" s="15">
        <v>499.32</v>
      </c>
      <c r="J31" s="15">
        <v>1368</v>
      </c>
      <c r="K31" s="15">
        <v>499.32</v>
      </c>
      <c r="L31" s="15">
        <v>1368</v>
      </c>
      <c r="M31" s="15">
        <v>87.1</v>
      </c>
      <c r="N31" s="27">
        <v>119152.8</v>
      </c>
    </row>
    <row r="32" ht="33.75" spans="1:14">
      <c r="A32" s="7">
        <v>29</v>
      </c>
      <c r="B32" s="7" t="s">
        <v>149</v>
      </c>
      <c r="C32" s="7" t="s">
        <v>17</v>
      </c>
      <c r="D32" s="8" t="s">
        <v>150</v>
      </c>
      <c r="E32" s="7" t="s">
        <v>19</v>
      </c>
      <c r="F32" s="7" t="s">
        <v>151</v>
      </c>
      <c r="G32" s="23" t="s">
        <v>152</v>
      </c>
      <c r="H32" s="10" t="s">
        <v>153</v>
      </c>
      <c r="I32" s="15">
        <v>183.57</v>
      </c>
      <c r="J32" s="15">
        <v>510</v>
      </c>
      <c r="K32" s="15">
        <v>183.57</v>
      </c>
      <c r="L32" s="15">
        <v>507</v>
      </c>
      <c r="M32" s="15">
        <v>87.1</v>
      </c>
      <c r="N32" s="27">
        <v>44159.7</v>
      </c>
    </row>
    <row r="33" ht="33.75" spans="1:14">
      <c r="A33" s="7">
        <v>30</v>
      </c>
      <c r="B33" s="7" t="s">
        <v>154</v>
      </c>
      <c r="C33" s="7" t="s">
        <v>17</v>
      </c>
      <c r="D33" s="8" t="s">
        <v>155</v>
      </c>
      <c r="E33" s="7" t="s">
        <v>19</v>
      </c>
      <c r="F33" s="7" t="s">
        <v>156</v>
      </c>
      <c r="G33" s="23" t="s">
        <v>157</v>
      </c>
      <c r="H33" s="10" t="s">
        <v>158</v>
      </c>
      <c r="I33" s="15">
        <v>59.02</v>
      </c>
      <c r="J33" s="15">
        <v>155</v>
      </c>
      <c r="K33" s="15">
        <v>59.02</v>
      </c>
      <c r="L33" s="15">
        <v>155</v>
      </c>
      <c r="M33" s="15">
        <v>87.1</v>
      </c>
      <c r="N33" s="27">
        <v>13500.5</v>
      </c>
    </row>
    <row r="34" ht="33.75" spans="1:14">
      <c r="A34" s="7">
        <v>31</v>
      </c>
      <c r="B34" s="7" t="s">
        <v>159</v>
      </c>
      <c r="C34" s="7" t="s">
        <v>17</v>
      </c>
      <c r="D34" s="8" t="s">
        <v>160</v>
      </c>
      <c r="E34" s="7" t="s">
        <v>19</v>
      </c>
      <c r="F34" s="7" t="s">
        <v>161</v>
      </c>
      <c r="G34" s="23" t="s">
        <v>162</v>
      </c>
      <c r="H34" s="10" t="s">
        <v>158</v>
      </c>
      <c r="I34" s="15">
        <v>46.28</v>
      </c>
      <c r="J34" s="15">
        <v>130</v>
      </c>
      <c r="K34" s="15">
        <v>46.28</v>
      </c>
      <c r="L34" s="15">
        <v>120</v>
      </c>
      <c r="M34" s="15">
        <v>87.1</v>
      </c>
      <c r="N34" s="27">
        <v>10452</v>
      </c>
    </row>
    <row r="35" ht="33.75" spans="1:14">
      <c r="A35" s="7">
        <v>32</v>
      </c>
      <c r="B35" s="7" t="s">
        <v>163</v>
      </c>
      <c r="C35" s="7" t="s">
        <v>17</v>
      </c>
      <c r="D35" s="8" t="s">
        <v>164</v>
      </c>
      <c r="E35" s="7" t="s">
        <v>19</v>
      </c>
      <c r="F35" s="7" t="s">
        <v>165</v>
      </c>
      <c r="G35" s="23" t="s">
        <v>166</v>
      </c>
      <c r="H35" s="10" t="s">
        <v>158</v>
      </c>
      <c r="I35" s="15">
        <v>48.28</v>
      </c>
      <c r="J35" s="15">
        <v>136</v>
      </c>
      <c r="K35" s="15">
        <v>48.28</v>
      </c>
      <c r="L35" s="15">
        <v>136</v>
      </c>
      <c r="M35" s="15">
        <v>87.1</v>
      </c>
      <c r="N35" s="27">
        <v>11845.6</v>
      </c>
    </row>
    <row r="36" ht="33.75" spans="1:14">
      <c r="A36" s="7">
        <v>33</v>
      </c>
      <c r="B36" s="7" t="s">
        <v>167</v>
      </c>
      <c r="C36" s="7" t="s">
        <v>17</v>
      </c>
      <c r="D36" s="8" t="s">
        <v>168</v>
      </c>
      <c r="E36" s="7" t="s">
        <v>19</v>
      </c>
      <c r="F36" s="7" t="s">
        <v>169</v>
      </c>
      <c r="G36" s="23" t="s">
        <v>170</v>
      </c>
      <c r="H36" s="10" t="s">
        <v>171</v>
      </c>
      <c r="I36" s="15">
        <v>108.58</v>
      </c>
      <c r="J36" s="15">
        <v>305</v>
      </c>
      <c r="K36" s="15">
        <v>108.58</v>
      </c>
      <c r="L36" s="15">
        <v>305</v>
      </c>
      <c r="M36" s="15">
        <v>87.1</v>
      </c>
      <c r="N36" s="27">
        <v>26565.5</v>
      </c>
    </row>
    <row r="37" customFormat="1" ht="33.75" spans="1:14">
      <c r="A37" s="7">
        <v>34</v>
      </c>
      <c r="B37" s="7" t="s">
        <v>172</v>
      </c>
      <c r="C37" s="7" t="s">
        <v>17</v>
      </c>
      <c r="D37" s="8" t="s">
        <v>53</v>
      </c>
      <c r="E37" s="7" t="s">
        <v>19</v>
      </c>
      <c r="F37" s="7" t="s">
        <v>173</v>
      </c>
      <c r="G37" s="23" t="s">
        <v>174</v>
      </c>
      <c r="H37" s="10" t="s">
        <v>171</v>
      </c>
      <c r="I37" s="15">
        <v>68.02</v>
      </c>
      <c r="J37" s="15">
        <v>190</v>
      </c>
      <c r="K37" s="15">
        <v>68.02</v>
      </c>
      <c r="L37" s="15">
        <v>190</v>
      </c>
      <c r="M37" s="15">
        <v>87.1</v>
      </c>
      <c r="N37" s="27">
        <v>16549</v>
      </c>
    </row>
    <row r="38" customFormat="1" ht="33.75" spans="1:14">
      <c r="A38" s="7">
        <v>35</v>
      </c>
      <c r="B38" s="7" t="s">
        <v>175</v>
      </c>
      <c r="C38" s="7" t="s">
        <v>17</v>
      </c>
      <c r="D38" s="8" t="s">
        <v>176</v>
      </c>
      <c r="E38" s="7" t="s">
        <v>19</v>
      </c>
      <c r="F38" s="7" t="s">
        <v>177</v>
      </c>
      <c r="G38" s="23" t="s">
        <v>178</v>
      </c>
      <c r="H38" s="10" t="s">
        <v>171</v>
      </c>
      <c r="I38" s="15">
        <v>132.75</v>
      </c>
      <c r="J38" s="15">
        <v>375</v>
      </c>
      <c r="K38" s="15">
        <v>132.75</v>
      </c>
      <c r="L38" s="15">
        <v>375</v>
      </c>
      <c r="M38" s="15">
        <v>87.1</v>
      </c>
      <c r="N38" s="27">
        <v>32662.5</v>
      </c>
    </row>
    <row r="39" customFormat="1" ht="33.75" spans="1:14">
      <c r="A39" s="7">
        <v>36</v>
      </c>
      <c r="B39" s="7" t="s">
        <v>179</v>
      </c>
      <c r="C39" s="7" t="s">
        <v>17</v>
      </c>
      <c r="D39" s="7" t="s">
        <v>180</v>
      </c>
      <c r="E39" s="7" t="s">
        <v>19</v>
      </c>
      <c r="F39" s="7" t="s">
        <v>181</v>
      </c>
      <c r="G39" s="23" t="s">
        <v>182</v>
      </c>
      <c r="H39" s="10" t="s">
        <v>183</v>
      </c>
      <c r="I39" s="15">
        <v>803.93</v>
      </c>
      <c r="J39" s="15">
        <v>2271</v>
      </c>
      <c r="K39" s="15">
        <v>803.93</v>
      </c>
      <c r="L39" s="15">
        <v>2268</v>
      </c>
      <c r="M39" s="15">
        <v>87.1</v>
      </c>
      <c r="N39" s="27">
        <v>197542.8</v>
      </c>
    </row>
    <row r="40" customFormat="1" ht="33.75" spans="1:14">
      <c r="A40" s="7">
        <v>37</v>
      </c>
      <c r="B40" s="7" t="s">
        <v>184</v>
      </c>
      <c r="C40" s="7" t="s">
        <v>24</v>
      </c>
      <c r="D40" s="7" t="s">
        <v>185</v>
      </c>
      <c r="E40" s="7" t="s">
        <v>19</v>
      </c>
      <c r="F40" s="7" t="s">
        <v>186</v>
      </c>
      <c r="G40" s="23" t="s">
        <v>187</v>
      </c>
      <c r="H40" s="10" t="s">
        <v>183</v>
      </c>
      <c r="I40" s="15">
        <v>317.77</v>
      </c>
      <c r="J40" s="15">
        <v>905</v>
      </c>
      <c r="K40" s="15">
        <v>317.77</v>
      </c>
      <c r="L40" s="15">
        <v>905</v>
      </c>
      <c r="M40" s="15">
        <v>87.1</v>
      </c>
      <c r="N40" s="27">
        <v>78825.5</v>
      </c>
    </row>
    <row r="41" customFormat="1" ht="33.75" spans="1:14">
      <c r="A41" s="7">
        <v>38</v>
      </c>
      <c r="B41" s="7" t="s">
        <v>188</v>
      </c>
      <c r="C41" s="7" t="s">
        <v>17</v>
      </c>
      <c r="D41" s="7" t="s">
        <v>189</v>
      </c>
      <c r="E41" s="7" t="s">
        <v>19</v>
      </c>
      <c r="F41" s="7" t="s">
        <v>190</v>
      </c>
      <c r="G41" s="23" t="s">
        <v>191</v>
      </c>
      <c r="H41" s="10" t="s">
        <v>192</v>
      </c>
      <c r="I41" s="15">
        <v>510.86</v>
      </c>
      <c r="J41" s="15">
        <v>1427</v>
      </c>
      <c r="K41" s="15">
        <v>510.86</v>
      </c>
      <c r="L41" s="15">
        <v>1422</v>
      </c>
      <c r="M41" s="15">
        <v>87.1</v>
      </c>
      <c r="N41" s="27">
        <v>123856.2</v>
      </c>
    </row>
    <row r="42" customFormat="1" ht="33.75" spans="1:14">
      <c r="A42" s="7">
        <v>39</v>
      </c>
      <c r="B42" s="7" t="s">
        <v>193</v>
      </c>
      <c r="C42" s="7" t="s">
        <v>17</v>
      </c>
      <c r="D42" s="7" t="s">
        <v>194</v>
      </c>
      <c r="E42" s="7" t="s">
        <v>19</v>
      </c>
      <c r="F42" s="7" t="s">
        <v>195</v>
      </c>
      <c r="G42" s="23" t="s">
        <v>196</v>
      </c>
      <c r="H42" s="10" t="s">
        <v>192</v>
      </c>
      <c r="I42" s="15">
        <v>338.35</v>
      </c>
      <c r="J42" s="15">
        <v>927</v>
      </c>
      <c r="K42" s="15">
        <v>338.35</v>
      </c>
      <c r="L42" s="15">
        <v>922</v>
      </c>
      <c r="M42" s="15">
        <v>87.1</v>
      </c>
      <c r="N42" s="27">
        <v>80306.2</v>
      </c>
    </row>
    <row r="43" customFormat="1" ht="33.75" spans="1:14">
      <c r="A43" s="7">
        <v>40</v>
      </c>
      <c r="B43" s="7" t="s">
        <v>197</v>
      </c>
      <c r="C43" s="7" t="s">
        <v>17</v>
      </c>
      <c r="D43" s="8" t="s">
        <v>198</v>
      </c>
      <c r="E43" s="7" t="s">
        <v>19</v>
      </c>
      <c r="F43" s="7" t="s">
        <v>199</v>
      </c>
      <c r="G43" s="23" t="s">
        <v>200</v>
      </c>
      <c r="H43" s="10" t="s">
        <v>201</v>
      </c>
      <c r="I43" s="15">
        <v>164.09</v>
      </c>
      <c r="J43" s="15">
        <v>465</v>
      </c>
      <c r="K43" s="15">
        <v>164.09</v>
      </c>
      <c r="L43" s="15">
        <v>465</v>
      </c>
      <c r="M43" s="15">
        <v>87.1</v>
      </c>
      <c r="N43" s="27">
        <v>40501.5</v>
      </c>
    </row>
    <row r="44" s="17" customFormat="1" ht="42" customHeight="1" spans="1:14">
      <c r="A44" s="24" t="s">
        <v>202</v>
      </c>
      <c r="B44" s="25"/>
      <c r="C44" s="25"/>
      <c r="D44" s="25"/>
      <c r="E44" s="25"/>
      <c r="F44" s="25"/>
      <c r="G44" s="25"/>
      <c r="H44" s="26"/>
      <c r="I44" s="28">
        <f>SUM(I4:I43)</f>
        <v>9491.57</v>
      </c>
      <c r="J44" s="28">
        <f>SUM(J4:J43)</f>
        <v>26620.8</v>
      </c>
      <c r="K44" s="28">
        <f>SUM(K4:K43)</f>
        <v>9491.57</v>
      </c>
      <c r="L44" s="28">
        <f>SUM(L4:L43)</f>
        <v>26118.8</v>
      </c>
      <c r="M44" s="28">
        <v>87.1</v>
      </c>
      <c r="N44" s="29">
        <f>SUM(N4:N43)</f>
        <v>2274947.48</v>
      </c>
    </row>
  </sheetData>
  <mergeCells count="3">
    <mergeCell ref="A1:N1"/>
    <mergeCell ref="A2:N2"/>
    <mergeCell ref="A44:H44"/>
  </mergeCells>
  <printOptions horizontalCentered="1"/>
  <pageMargins left="0.700694444444445" right="0.700694444444445" top="0.751388888888889" bottom="0.751388888888889" header="0.298611111111111" footer="0.298611111111111"/>
  <pageSetup paperSize="8" scale="93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2"/>
  <sheetViews>
    <sheetView workbookViewId="0">
      <selection activeCell="F6" sqref="F6"/>
    </sheetView>
  </sheetViews>
  <sheetFormatPr defaultColWidth="9" defaultRowHeight="13.5"/>
  <cols>
    <col min="1" max="1" width="7.25" customWidth="1"/>
    <col min="2" max="2" width="15.375" customWidth="1"/>
    <col min="3" max="3" width="22.625" customWidth="1"/>
    <col min="4" max="4" width="18" customWidth="1"/>
    <col min="5" max="5" width="12.375" customWidth="1"/>
    <col min="6" max="6" width="12.625" customWidth="1"/>
    <col min="7" max="7" width="20.375" customWidth="1"/>
    <col min="8" max="8" width="17.5" customWidth="1"/>
    <col min="9" max="11" width="11.875" customWidth="1"/>
    <col min="12" max="12" width="14.375" customWidth="1"/>
    <col min="13" max="13" width="21.75" customWidth="1"/>
    <col min="14" max="16" width="9.84166666666667" customWidth="1"/>
  </cols>
  <sheetData>
    <row r="1" ht="46" customHeight="1" spans="1:13">
      <c r="A1" s="1" t="s">
        <v>203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23" customHeight="1" spans="1:13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35" customHeight="1" spans="1:13">
      <c r="A3" s="5" t="s">
        <v>2</v>
      </c>
      <c r="B3" s="5" t="s">
        <v>3</v>
      </c>
      <c r="C3" s="5" t="s">
        <v>4</v>
      </c>
      <c r="D3" s="5" t="s">
        <v>204</v>
      </c>
      <c r="E3" s="5" t="s">
        <v>205</v>
      </c>
      <c r="F3" s="5" t="s">
        <v>206</v>
      </c>
      <c r="G3" s="5" t="s">
        <v>207</v>
      </c>
      <c r="H3" s="6" t="s">
        <v>208</v>
      </c>
      <c r="I3" s="5" t="s">
        <v>209</v>
      </c>
      <c r="J3" s="5" t="s">
        <v>210</v>
      </c>
      <c r="K3" s="5" t="s">
        <v>211</v>
      </c>
      <c r="L3" s="5" t="s">
        <v>212</v>
      </c>
      <c r="M3" s="5" t="s">
        <v>213</v>
      </c>
    </row>
    <row r="4" ht="35" customHeight="1" spans="1:13">
      <c r="A4" s="7">
        <v>1</v>
      </c>
      <c r="B4" s="7" t="s">
        <v>214</v>
      </c>
      <c r="C4" s="8" t="s">
        <v>17</v>
      </c>
      <c r="D4" s="8" t="s">
        <v>215</v>
      </c>
      <c r="E4" s="8" t="s">
        <v>216</v>
      </c>
      <c r="F4" s="7" t="s">
        <v>217</v>
      </c>
      <c r="G4" s="9" t="s">
        <v>218</v>
      </c>
      <c r="H4" s="10" t="s">
        <v>131</v>
      </c>
      <c r="I4" s="15">
        <v>2313.22</v>
      </c>
      <c r="J4" s="15">
        <v>1849.9</v>
      </c>
      <c r="K4" s="7">
        <v>2313.22</v>
      </c>
      <c r="L4" s="15">
        <v>1849.9</v>
      </c>
      <c r="M4" s="15" t="s">
        <v>219</v>
      </c>
    </row>
    <row r="5" ht="35" customHeight="1" spans="1:13">
      <c r="A5" s="7">
        <v>2</v>
      </c>
      <c r="B5" s="7" t="s">
        <v>220</v>
      </c>
      <c r="C5" s="8" t="s">
        <v>17</v>
      </c>
      <c r="D5" s="8" t="s">
        <v>215</v>
      </c>
      <c r="E5" s="8" t="s">
        <v>216</v>
      </c>
      <c r="F5" s="7" t="s">
        <v>217</v>
      </c>
      <c r="G5" s="9" t="s">
        <v>221</v>
      </c>
      <c r="H5" s="10" t="s">
        <v>131</v>
      </c>
      <c r="I5" s="15">
        <v>2068.29</v>
      </c>
      <c r="J5" s="15">
        <v>1654.24</v>
      </c>
      <c r="K5" s="7">
        <v>2068.29</v>
      </c>
      <c r="L5" s="15">
        <v>1654.24</v>
      </c>
      <c r="M5" s="15" t="s">
        <v>219</v>
      </c>
    </row>
    <row r="6" ht="35" customHeight="1" spans="1:13">
      <c r="A6" s="7">
        <v>3</v>
      </c>
      <c r="B6" s="7" t="s">
        <v>222</v>
      </c>
      <c r="C6" s="8" t="s">
        <v>17</v>
      </c>
      <c r="D6" s="8" t="s">
        <v>215</v>
      </c>
      <c r="E6" s="8" t="s">
        <v>216</v>
      </c>
      <c r="F6" s="7" t="s">
        <v>217</v>
      </c>
      <c r="G6" s="9" t="s">
        <v>223</v>
      </c>
      <c r="H6" s="10" t="s">
        <v>131</v>
      </c>
      <c r="I6" s="15">
        <v>2073.17</v>
      </c>
      <c r="J6" s="15">
        <v>1658.04</v>
      </c>
      <c r="K6" s="7">
        <v>2073.17</v>
      </c>
      <c r="L6" s="15">
        <v>1658.04</v>
      </c>
      <c r="M6" s="15" t="s">
        <v>219</v>
      </c>
    </row>
    <row r="7" ht="35" customHeight="1" spans="1:13">
      <c r="A7" s="7">
        <v>4</v>
      </c>
      <c r="B7" s="7" t="s">
        <v>224</v>
      </c>
      <c r="C7" s="8" t="s">
        <v>17</v>
      </c>
      <c r="D7" s="8" t="s">
        <v>215</v>
      </c>
      <c r="E7" s="8" t="s">
        <v>216</v>
      </c>
      <c r="F7" s="7" t="s">
        <v>217</v>
      </c>
      <c r="G7" s="9" t="s">
        <v>225</v>
      </c>
      <c r="H7" s="10" t="s">
        <v>131</v>
      </c>
      <c r="I7" s="15">
        <v>2064.31</v>
      </c>
      <c r="J7" s="15">
        <v>1651.08</v>
      </c>
      <c r="K7" s="7">
        <v>2064.31</v>
      </c>
      <c r="L7" s="15">
        <v>1651.08</v>
      </c>
      <c r="M7" s="15" t="s">
        <v>219</v>
      </c>
    </row>
    <row r="8" ht="35" customHeight="1" spans="1:13">
      <c r="A8" s="7">
        <v>5</v>
      </c>
      <c r="B8" s="7" t="s">
        <v>226</v>
      </c>
      <c r="C8" s="8" t="s">
        <v>24</v>
      </c>
      <c r="D8" s="8" t="s">
        <v>227</v>
      </c>
      <c r="E8" s="8" t="s">
        <v>228</v>
      </c>
      <c r="F8" s="7" t="s">
        <v>217</v>
      </c>
      <c r="G8" s="9" t="s">
        <v>229</v>
      </c>
      <c r="H8" s="8" t="s">
        <v>230</v>
      </c>
      <c r="I8" s="15">
        <v>1620</v>
      </c>
      <c r="J8" s="15">
        <v>800</v>
      </c>
      <c r="K8" s="7">
        <v>1620</v>
      </c>
      <c r="L8" s="15">
        <v>800</v>
      </c>
      <c r="M8" s="15" t="s">
        <v>219</v>
      </c>
    </row>
    <row r="9" ht="35" customHeight="1" spans="1:13">
      <c r="A9" s="7">
        <v>6</v>
      </c>
      <c r="B9" s="7" t="s">
        <v>231</v>
      </c>
      <c r="C9" s="8" t="s">
        <v>24</v>
      </c>
      <c r="D9" s="8" t="s">
        <v>232</v>
      </c>
      <c r="E9" s="8" t="s">
        <v>228</v>
      </c>
      <c r="F9" s="7" t="s">
        <v>217</v>
      </c>
      <c r="G9" s="9" t="s">
        <v>233</v>
      </c>
      <c r="H9" s="8" t="s">
        <v>234</v>
      </c>
      <c r="I9" s="15">
        <v>510</v>
      </c>
      <c r="J9" s="15">
        <v>230</v>
      </c>
      <c r="K9" s="7">
        <v>510</v>
      </c>
      <c r="L9" s="15">
        <v>230</v>
      </c>
      <c r="M9" s="15" t="s">
        <v>219</v>
      </c>
    </row>
    <row r="10" ht="35" customHeight="1" spans="1:13">
      <c r="A10" s="7">
        <v>7</v>
      </c>
      <c r="B10" s="7" t="s">
        <v>235</v>
      </c>
      <c r="C10" s="8" t="s">
        <v>24</v>
      </c>
      <c r="D10" s="8" t="s">
        <v>232</v>
      </c>
      <c r="E10" s="8" t="s">
        <v>228</v>
      </c>
      <c r="F10" s="7" t="s">
        <v>217</v>
      </c>
      <c r="G10" s="9" t="s">
        <v>236</v>
      </c>
      <c r="H10" s="11" t="s">
        <v>234</v>
      </c>
      <c r="I10" s="15">
        <v>1500</v>
      </c>
      <c r="J10" s="15">
        <v>710</v>
      </c>
      <c r="K10" s="7">
        <v>1500</v>
      </c>
      <c r="L10" s="15">
        <v>710</v>
      </c>
      <c r="M10" s="15" t="s">
        <v>219</v>
      </c>
    </row>
    <row r="11" ht="35" customHeight="1" spans="1:13">
      <c r="A11" s="7">
        <v>8</v>
      </c>
      <c r="B11" s="7" t="s">
        <v>237</v>
      </c>
      <c r="C11" s="8" t="s">
        <v>24</v>
      </c>
      <c r="D11" s="8" t="s">
        <v>232</v>
      </c>
      <c r="E11" s="8" t="s">
        <v>228</v>
      </c>
      <c r="F11" s="7" t="s">
        <v>217</v>
      </c>
      <c r="G11" s="9" t="s">
        <v>238</v>
      </c>
      <c r="H11" s="11" t="s">
        <v>234</v>
      </c>
      <c r="I11" s="15">
        <v>960</v>
      </c>
      <c r="J11" s="15">
        <v>460</v>
      </c>
      <c r="K11" s="7">
        <v>960</v>
      </c>
      <c r="L11" s="15">
        <v>460</v>
      </c>
      <c r="M11" s="15" t="s">
        <v>219</v>
      </c>
    </row>
    <row r="12" ht="42" customHeight="1" spans="1:13">
      <c r="A12" s="12" t="s">
        <v>202</v>
      </c>
      <c r="B12" s="13"/>
      <c r="C12" s="13"/>
      <c r="D12" s="13"/>
      <c r="E12" s="13"/>
      <c r="F12" s="13"/>
      <c r="G12" s="13"/>
      <c r="H12" s="14"/>
      <c r="I12" s="16">
        <f>SUM(I4:I11)</f>
        <v>13108.99</v>
      </c>
      <c r="J12" s="16">
        <f>SUM(J4:J11)</f>
        <v>9013.26</v>
      </c>
      <c r="K12" s="16">
        <f>SUM(K4:K11)</f>
        <v>13108.99</v>
      </c>
      <c r="L12" s="16">
        <f>SUM(L4:L11)</f>
        <v>9013.26</v>
      </c>
      <c r="M12" s="16"/>
    </row>
  </sheetData>
  <mergeCells count="3">
    <mergeCell ref="A1:M1"/>
    <mergeCell ref="A2:M2"/>
    <mergeCell ref="A12:H12"/>
  </mergeCells>
  <conditionalFormatting sqref="H8">
    <cfRule type="duplicateValues" dxfId="0" priority="6"/>
  </conditionalFormatting>
  <conditionalFormatting sqref="H9">
    <cfRule type="duplicateValues" dxfId="0" priority="5"/>
  </conditionalFormatting>
  <conditionalFormatting sqref="H10">
    <cfRule type="duplicateValues" dxfId="0" priority="2"/>
  </conditionalFormatting>
  <conditionalFormatting sqref="H11">
    <cfRule type="duplicateValues" dxfId="0" priority="1"/>
  </conditionalFormatting>
  <conditionalFormatting sqref="A4:B11">
    <cfRule type="duplicateValues" dxfId="0" priority="7"/>
  </conditionalFormatting>
  <printOptions horizontalCentered="1"/>
  <pageMargins left="0.700694444444445" right="0.700694444444445" top="0.751388888888889" bottom="0.751388888888889" header="0.298611111111111" footer="0.298611111111111"/>
  <pageSetup paperSize="8" scale="9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粪肥还田第四批</vt:lpstr>
      <vt:lpstr>粪污收集第四批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2022-10-31T03:17:00Z</dcterms:created>
  <dcterms:modified xsi:type="dcterms:W3CDTF">2023-10-27T03:00:21Z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D0813E05B2E1466F94D1A0083A519C67_13</vt:lpwstr>
  </property>
  <property fmtid="{D5CDD505-2E9C-101B-9397-08002B2CF9AE}" pid="3" name="KSOProductBuildVer">
    <vt:lpwstr>2052-12.1.0.15712</vt:lpwstr>
  </property>
</Properties>
</file>