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2年度粪肥还田第二批" sheetId="3" r:id="rId1"/>
    <sheet name="2022年度粪污收集第二批 " sheetId="5" r:id="rId2"/>
  </sheets>
  <definedNames>
    <definedName name="_xlnm._FilterDatabase" localSheetId="0" hidden="1">'2022年度粪肥还田第二批'!$A$19:$N$19</definedName>
    <definedName name="_xlnm.Print_Titles" localSheetId="0">'2022年度粪肥还田第二批'!$3:$3</definedName>
  </definedNames>
  <calcPr calcId="144525"/>
</workbook>
</file>

<file path=xl/sharedStrings.xml><?xml version="1.0" encoding="utf-8"?>
<sst xmlns="http://schemas.openxmlformats.org/spreadsheetml/2006/main" count="154" uniqueCount="106">
  <si>
    <r>
      <rPr>
        <sz val="16"/>
        <color rgb="FF000000"/>
        <rFont val="黑体"/>
        <charset val="134"/>
      </rPr>
      <t>阳江市阳东区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黑体"/>
        <charset val="134"/>
      </rPr>
      <t>年中央财政农业资源及生态保护补助资金公示表（粪肥还田第二批）</t>
    </r>
  </si>
  <si>
    <r>
      <rPr>
        <sz val="10"/>
        <color rgb="FF000000"/>
        <rFont val="宋体"/>
        <charset val="134"/>
      </rPr>
      <t>项目名称：阳江市阳东区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年绿色种养循环农业试点项目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</si>
  <si>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</si>
  <si>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溯源编号</t>
    </r>
  </si>
  <si>
    <r>
      <rPr>
        <b/>
        <sz val="9"/>
        <rFont val="宋体"/>
        <charset val="134"/>
      </rPr>
      <t>实施主体</t>
    </r>
  </si>
  <si>
    <r>
      <rPr>
        <b/>
        <sz val="9"/>
        <rFont val="宋体"/>
        <charset val="134"/>
      </rPr>
      <t>还田对象</t>
    </r>
  </si>
  <si>
    <r>
      <rPr>
        <b/>
        <sz val="9"/>
        <rFont val="宋体"/>
        <charset val="134"/>
      </rPr>
      <t>还田模式</t>
    </r>
  </si>
  <si>
    <r>
      <rPr>
        <b/>
        <sz val="9"/>
        <rFont val="宋体"/>
        <charset val="134"/>
      </rPr>
      <t>还田时间</t>
    </r>
  </si>
  <si>
    <r>
      <rPr>
        <b/>
        <sz val="9"/>
        <rFont val="宋体"/>
        <charset val="134"/>
      </rPr>
      <t>申报种植情况</t>
    </r>
  </si>
  <si>
    <t>还田地块所属村委会</t>
  </si>
  <si>
    <r>
      <rPr>
        <b/>
        <sz val="9"/>
        <rFont val="宋体"/>
        <charset val="134"/>
      </rPr>
      <t>申报施肥总量（吨）</t>
    </r>
  </si>
  <si>
    <r>
      <rPr>
        <b/>
        <sz val="9"/>
        <rFont val="宋体"/>
        <charset val="134"/>
      </rPr>
      <t>申报还田总面积（亩）</t>
    </r>
  </si>
  <si>
    <r>
      <rPr>
        <b/>
        <sz val="9"/>
        <rFont val="宋体"/>
        <charset val="134"/>
      </rPr>
      <t>通过验收施肥数量（吨）</t>
    </r>
  </si>
  <si>
    <r>
      <rPr>
        <b/>
        <sz val="9"/>
        <rFont val="宋体"/>
        <charset val="134"/>
      </rPr>
      <t>通过验收还田面积（亩）</t>
    </r>
  </si>
  <si>
    <r>
      <rPr>
        <b/>
        <sz val="9"/>
        <rFont val="宋体"/>
        <charset val="134"/>
      </rPr>
      <t>奖补标准（元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亩）</t>
    </r>
  </si>
  <si>
    <r>
      <rPr>
        <b/>
        <sz val="9"/>
        <rFont val="宋体"/>
        <charset val="134"/>
      </rPr>
      <t>拟奖补金额（元）</t>
    </r>
  </si>
  <si>
    <t>HT23*********7130</t>
  </si>
  <si>
    <t>阳江市益禾田科技有限公司</t>
  </si>
  <si>
    <r>
      <rPr>
        <sz val="9"/>
        <rFont val="宋体"/>
        <charset val="134"/>
      </rPr>
      <t>麦</t>
    </r>
    <r>
      <rPr>
        <sz val="9"/>
        <rFont val="Times New Roman"/>
        <charset val="134"/>
      </rPr>
      <t>**</t>
    </r>
  </si>
  <si>
    <t>粪肥、堆沤还田</t>
  </si>
  <si>
    <t>2023-05-09至2023-05-10</t>
  </si>
  <si>
    <r>
      <rPr>
        <sz val="9"/>
        <rFont val="宋体"/>
        <charset val="134"/>
      </rPr>
      <t>地点：沙朗村塘坎经济合作社坎底洞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品种：辣椒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45</t>
    </r>
    <r>
      <rPr>
        <sz val="9"/>
        <rFont val="宋体"/>
        <charset val="134"/>
      </rPr>
      <t>亩</t>
    </r>
    <r>
      <rPr>
        <sz val="9"/>
        <rFont val="Times New Roman"/>
        <charset val="134"/>
      </rPr>
      <t xml:space="preserve">
 ------------------------ 
</t>
    </r>
    <r>
      <rPr>
        <sz val="9"/>
        <rFont val="宋体"/>
        <charset val="134"/>
      </rPr>
      <t>地点：沙朗村塘坎经济合作社办冲坑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品种：花生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25</t>
    </r>
    <r>
      <rPr>
        <sz val="9"/>
        <rFont val="宋体"/>
        <charset val="134"/>
      </rPr>
      <t>亩</t>
    </r>
    <r>
      <rPr>
        <sz val="9"/>
        <rFont val="Times New Roman"/>
        <charset val="134"/>
      </rPr>
      <t xml:space="preserve">
 ------------------------ 
</t>
    </r>
    <r>
      <rPr>
        <sz val="9"/>
        <rFont val="宋体"/>
        <charset val="134"/>
      </rPr>
      <t>地点：沙朗村塘坎经济合作社榄坑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品种：花生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亩</t>
    </r>
  </si>
  <si>
    <t>大八镇沙㙟村委会</t>
  </si>
  <si>
    <t>HT23*********6843</t>
  </si>
  <si>
    <t>阳江市汇春园农业发展有限公司</t>
  </si>
  <si>
    <t>2023-10-16至2023-11-18</t>
  </si>
  <si>
    <r>
      <rPr>
        <sz val="9"/>
        <rFont val="宋体"/>
        <charset val="134"/>
      </rPr>
      <t>地点：大迳大村、大迳永安村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品种：油菜花、玉米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410</t>
    </r>
    <r>
      <rPr>
        <sz val="9"/>
        <rFont val="宋体"/>
        <charset val="134"/>
      </rPr>
      <t>亩</t>
    </r>
  </si>
  <si>
    <t>合山镇大迳村委会</t>
  </si>
  <si>
    <t>HT23*********2386</t>
  </si>
  <si>
    <t>梁**</t>
  </si>
  <si>
    <t>2023-04-18至2023-04-20</t>
  </si>
  <si>
    <r>
      <rPr>
        <sz val="9"/>
        <rFont val="宋体"/>
        <charset val="134"/>
      </rPr>
      <t>地点：大迳村委会莲花村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品种：黄皮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耕地规模：80亩</t>
    </r>
  </si>
  <si>
    <t>HT23*********1625</t>
  </si>
  <si>
    <t>阳江市百盛园实业有限公司</t>
  </si>
  <si>
    <t>2023-10-30至2023-11-02</t>
  </si>
  <si>
    <r>
      <rPr>
        <sz val="9"/>
        <rFont val="宋体"/>
        <charset val="134"/>
      </rPr>
      <t>地点：合山镇丰垌村塘寮村</t>
    </r>
    <r>
      <rPr>
        <sz val="9"/>
        <rFont val="Times New Roman"/>
        <charset val="134"/>
      </rPr>
      <t xml:space="preserve"> 
</t>
    </r>
    <r>
      <rPr>
        <sz val="9"/>
        <rFont val="宋体"/>
        <charset val="134"/>
      </rPr>
      <t>品种：葛根、砂仁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910</t>
    </r>
    <r>
      <rPr>
        <sz val="9"/>
        <rFont val="宋体"/>
        <charset val="134"/>
      </rPr>
      <t>亩</t>
    </r>
  </si>
  <si>
    <t>合山镇丰垌村委会</t>
  </si>
  <si>
    <t>HT23*********8001</t>
  </si>
  <si>
    <r>
      <rPr>
        <sz val="9"/>
        <rFont val="宋体"/>
        <charset val="134"/>
      </rPr>
      <t>李</t>
    </r>
    <r>
      <rPr>
        <sz val="9"/>
        <rFont val="Times New Roman"/>
        <charset val="134"/>
      </rPr>
      <t>**</t>
    </r>
  </si>
  <si>
    <t>2023-10-26至2023-10-27</t>
  </si>
  <si>
    <r>
      <rPr>
        <sz val="9"/>
        <rFont val="宋体"/>
        <charset val="134"/>
      </rPr>
      <t>地点：葡萄坑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50</t>
    </r>
    <r>
      <rPr>
        <sz val="9"/>
        <rFont val="宋体"/>
        <charset val="134"/>
      </rPr>
      <t>亩</t>
    </r>
  </si>
  <si>
    <t>合山镇里寮村委会</t>
  </si>
  <si>
    <t>HT23*********5661</t>
  </si>
  <si>
    <t>阳江市阳东区合山镇里寮村朗尾经济合作社</t>
  </si>
  <si>
    <t>地点：坡土、铜鼓岭
品种：蔬菜
耕地规模：25亩</t>
  </si>
  <si>
    <t>HT23*********8329</t>
  </si>
  <si>
    <r>
      <rPr>
        <sz val="9"/>
        <rFont val="宋体"/>
        <charset val="134"/>
      </rPr>
      <t>地点：里寮永兴村后坑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品种：蔬菜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耕地规模：</t>
    </r>
    <r>
      <rPr>
        <sz val="9"/>
        <rFont val="Times New Roman"/>
        <charset val="134"/>
      </rPr>
      <t>15</t>
    </r>
    <r>
      <rPr>
        <sz val="9"/>
        <rFont val="宋体"/>
        <charset val="134"/>
      </rPr>
      <t>亩</t>
    </r>
  </si>
  <si>
    <t>HT23*********8699</t>
  </si>
  <si>
    <t>2023-10-26至2023-10-26</t>
  </si>
  <si>
    <t>地点：合山镇里寮狗尾垅坑
品种：柑桔
耕地规模：60亩</t>
  </si>
  <si>
    <t>HT23*********1729</t>
  </si>
  <si>
    <r>
      <rPr>
        <sz val="9"/>
        <rFont val="宋体"/>
        <charset val="134"/>
      </rPr>
      <t>林</t>
    </r>
    <r>
      <rPr>
        <sz val="9"/>
        <rFont val="Times New Roman"/>
        <charset val="134"/>
      </rPr>
      <t>**</t>
    </r>
  </si>
  <si>
    <t>2023-11-08至2023-11-09</t>
  </si>
  <si>
    <t>地点：合山镇里寮村河湾经济合作社佛仔岭
品种：荔枝、龙眼
耕地规模：350亩</t>
  </si>
  <si>
    <t>HT23*********9375</t>
  </si>
  <si>
    <r>
      <rPr>
        <sz val="9"/>
        <rFont val="宋体"/>
        <charset val="134"/>
      </rPr>
      <t>黎</t>
    </r>
    <r>
      <rPr>
        <sz val="9"/>
        <rFont val="Times New Roman"/>
        <charset val="134"/>
      </rPr>
      <t>**</t>
    </r>
  </si>
  <si>
    <t>2023-11-02至2023-11-06</t>
  </si>
  <si>
    <t>地点：合山镇里寮村井汶岭、合山镇茶场
品种：荔枝、龙眼
耕地规模：1114亩</t>
  </si>
  <si>
    <t>HT23*********7577</t>
  </si>
  <si>
    <t>广东省阳江市阳东区合山镇那梢村民委员会</t>
  </si>
  <si>
    <t>地点：那梢塘墩垌
品种：蔬菜
耕地规模：103亩</t>
  </si>
  <si>
    <t>合山镇那梢村委会</t>
  </si>
  <si>
    <t>HT23*********3692</t>
  </si>
  <si>
    <t>阳江市阳东区合山镇那石村中心经济合作社</t>
  </si>
  <si>
    <t>2023-10-14至2023-10-14</t>
  </si>
  <si>
    <t>地点：合山镇那石村中心村 边
品种：蔬菜 、番薯
耕地规模：28亩</t>
  </si>
  <si>
    <t>合山镇那石村委会</t>
  </si>
  <si>
    <t>HT23*********0610</t>
  </si>
  <si>
    <t>阳江市那时农业发展有限公司</t>
  </si>
  <si>
    <t>2023-10-17至2023-10-18</t>
  </si>
  <si>
    <t>地点：合山镇那石村那洋
品种：菜果
耕地规模：155.6亩</t>
  </si>
  <si>
    <t>HT23*********3049</t>
  </si>
  <si>
    <t>中农时代（广东)农业有限公司</t>
  </si>
  <si>
    <t>地点：那龙镇亨垌村委会
品种：南瓜
耕地规模：1020亩</t>
  </si>
  <si>
    <t>那龙镇亨垌村委会</t>
  </si>
  <si>
    <t>HT23*********7698</t>
  </si>
  <si>
    <r>
      <rPr>
        <sz val="9"/>
        <rFont val="宋体"/>
        <charset val="134"/>
      </rPr>
      <t>冯</t>
    </r>
    <r>
      <rPr>
        <sz val="9"/>
        <rFont val="Times New Roman"/>
        <charset val="134"/>
      </rPr>
      <t>**</t>
    </r>
  </si>
  <si>
    <t>2023-07-27至2023-07-31</t>
  </si>
  <si>
    <t>地点：东安村委会东村围
品种：水稻
耕地规模：800亩</t>
  </si>
  <si>
    <t>新洲镇东安村委会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</si>
  <si>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计</t>
    </r>
  </si>
  <si>
    <r>
      <rPr>
        <sz val="16"/>
        <color rgb="FF000000"/>
        <rFont val="黑体"/>
        <charset val="134"/>
      </rPr>
      <t>阳江市阳东区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黑体"/>
        <charset val="134"/>
      </rPr>
      <t>年中央财政农业资源及生态保护补助资金公示表（粪污收集第二批）</t>
    </r>
  </si>
  <si>
    <r>
      <rPr>
        <sz val="10"/>
        <color rgb="FF000000"/>
        <rFont val="宋体"/>
        <charset val="134"/>
        <scheme val="minor"/>
      </rPr>
      <t>项目名称：阳江市阳东区</t>
    </r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  <scheme val="minor"/>
      </rPr>
      <t>年绿色种养循环农业试点项目</t>
    </r>
  </si>
  <si>
    <t>序号</t>
  </si>
  <si>
    <t>溯源编号</t>
  </si>
  <si>
    <t>实施主体</t>
  </si>
  <si>
    <t>粪污提供对象</t>
  </si>
  <si>
    <t>粪污类型</t>
  </si>
  <si>
    <t>处理方式</t>
  </si>
  <si>
    <t>收集处理时间</t>
  </si>
  <si>
    <t>粪污提供场地所属村委会</t>
  </si>
  <si>
    <t>申报粪污收集数量（吨）</t>
  </si>
  <si>
    <t>申报制成肥料量（吨）</t>
  </si>
  <si>
    <t>通过验收粪污原料量（吨）</t>
  </si>
  <si>
    <t>通过验收处理制成品量（吨）</t>
  </si>
  <si>
    <t>备注</t>
  </si>
  <si>
    <t>FW231120145954572</t>
  </si>
  <si>
    <t>阳江市阳东区绿田农业科技有限公司</t>
  </si>
  <si>
    <t>猪粪</t>
  </si>
  <si>
    <t>堆沤腐熟发酵</t>
  </si>
  <si>
    <t>2023-08-21至2023-09-16</t>
  </si>
  <si>
    <t>新洲镇乌石村委会</t>
  </si>
  <si>
    <t>粪污收集环节不进行奖补</t>
  </si>
  <si>
    <t>FW231120145348297</t>
  </si>
  <si>
    <t>2023-08-07至2023-09-03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</si>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</sst>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indexed="8"/>
      <name val="宋体"/>
      <charset val="134"/>
      <scheme val="minor"/>
    </font>
    <font>
      <sz val="16"/>
      <color rgb="FF000000"/>
      <name val="黑体"/>
      <charset val="134"/>
    </font>
    <font>
      <sz val="16"/>
      <color indexed="8"/>
      <name val="黑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0"/>
      <name val="Times New Roman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9"/>
      <color indexed="8"/>
      <name val="Times New Roman"/>
      <charset val="134"/>
    </font>
    <font>
      <sz val="11"/>
      <name val="宋体"/>
      <charset val="134"/>
      <scheme val="minor"/>
    </font>
    <font>
      <sz val="16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topLeftCell="A6" workbookViewId="0">
      <selection activeCell="E16" sqref="E16"/>
    </sheetView>
  </sheetViews>
  <sheetFormatPr defaultColWidth="9" defaultRowHeight="13.5"/>
  <cols>
    <col min="1" max="1" width="7.25" customWidth="1"/>
    <col min="2" max="2" width="15.375" customWidth="1"/>
    <col min="3" max="3" width="13.75" customWidth="1"/>
    <col min="4" max="4" width="18" customWidth="1"/>
    <col min="5" max="5" width="12.625" customWidth="1"/>
    <col min="6" max="6" width="12.375" customWidth="1"/>
    <col min="7" max="7" width="41.375" customWidth="1"/>
    <col min="8" max="8" width="19.375" style="14" customWidth="1"/>
    <col min="9" max="12" width="11.875" customWidth="1"/>
    <col min="13" max="13" width="10" customWidth="1"/>
    <col min="14" max="14" width="12.625" customWidth="1"/>
  </cols>
  <sheetData>
    <row r="1" customFormat="1" ht="41" customHeight="1" spans="1:14">
      <c r="A1" s="1" t="s">
        <v>0</v>
      </c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</row>
    <row r="2" customFormat="1" ht="23" customHeight="1" spans="1:14">
      <c r="A2" s="17" t="s">
        <v>1</v>
      </c>
      <c r="B2" s="18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</row>
    <row r="3" ht="35" customHeight="1" spans="1:14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1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ht="132" spans="1:14">
      <c r="A4" s="22">
        <v>1</v>
      </c>
      <c r="B4" s="22" t="s">
        <v>16</v>
      </c>
      <c r="C4" s="22" t="s">
        <v>17</v>
      </c>
      <c r="D4" s="23" t="s">
        <v>18</v>
      </c>
      <c r="E4" s="22" t="s">
        <v>19</v>
      </c>
      <c r="F4" s="22" t="s">
        <v>20</v>
      </c>
      <c r="G4" s="24" t="s">
        <v>21</v>
      </c>
      <c r="H4" s="25" t="s">
        <v>22</v>
      </c>
      <c r="I4" s="28">
        <v>22.21</v>
      </c>
      <c r="J4" s="28">
        <v>105</v>
      </c>
      <c r="K4" s="28">
        <v>22.21</v>
      </c>
      <c r="L4" s="28">
        <v>105</v>
      </c>
      <c r="M4" s="28">
        <v>89</v>
      </c>
      <c r="N4" s="28">
        <v>9345</v>
      </c>
    </row>
    <row r="5" ht="36" spans="1:14">
      <c r="A5" s="22">
        <v>2</v>
      </c>
      <c r="B5" s="22" t="s">
        <v>23</v>
      </c>
      <c r="C5" s="22" t="s">
        <v>17</v>
      </c>
      <c r="D5" s="22" t="s">
        <v>24</v>
      </c>
      <c r="E5" s="22" t="s">
        <v>19</v>
      </c>
      <c r="F5" s="22" t="s">
        <v>25</v>
      </c>
      <c r="G5" s="24" t="s">
        <v>26</v>
      </c>
      <c r="H5" s="25" t="s">
        <v>27</v>
      </c>
      <c r="I5" s="28">
        <v>82.52</v>
      </c>
      <c r="J5" s="28">
        <v>410</v>
      </c>
      <c r="K5" s="28">
        <v>82.52</v>
      </c>
      <c r="L5" s="28">
        <v>410</v>
      </c>
      <c r="M5" s="28">
        <v>89</v>
      </c>
      <c r="N5" s="28">
        <v>36490</v>
      </c>
    </row>
    <row r="6" ht="35.25" spans="1:14">
      <c r="A6" s="22">
        <v>3</v>
      </c>
      <c r="B6" s="22" t="s">
        <v>28</v>
      </c>
      <c r="C6" s="22" t="s">
        <v>17</v>
      </c>
      <c r="D6" s="23" t="s">
        <v>29</v>
      </c>
      <c r="E6" s="22" t="s">
        <v>19</v>
      </c>
      <c r="F6" s="22" t="s">
        <v>30</v>
      </c>
      <c r="G6" s="24" t="s">
        <v>31</v>
      </c>
      <c r="H6" s="25" t="s">
        <v>27</v>
      </c>
      <c r="I6" s="28">
        <v>73.03</v>
      </c>
      <c r="J6" s="28">
        <v>80</v>
      </c>
      <c r="K6" s="28">
        <v>73.03</v>
      </c>
      <c r="L6" s="28">
        <v>80</v>
      </c>
      <c r="M6" s="28">
        <v>89</v>
      </c>
      <c r="N6" s="28">
        <v>7120</v>
      </c>
    </row>
    <row r="7" ht="36" spans="1:14">
      <c r="A7" s="22">
        <v>4</v>
      </c>
      <c r="B7" s="22" t="s">
        <v>32</v>
      </c>
      <c r="C7" s="22" t="s">
        <v>17</v>
      </c>
      <c r="D7" s="23" t="s">
        <v>33</v>
      </c>
      <c r="E7" s="22" t="s">
        <v>19</v>
      </c>
      <c r="F7" s="22" t="s">
        <v>34</v>
      </c>
      <c r="G7" s="24" t="s">
        <v>35</v>
      </c>
      <c r="H7" s="25" t="s">
        <v>36</v>
      </c>
      <c r="I7" s="28">
        <v>182.93</v>
      </c>
      <c r="J7" s="28">
        <v>910</v>
      </c>
      <c r="K7" s="28">
        <v>182.93</v>
      </c>
      <c r="L7" s="28">
        <v>910</v>
      </c>
      <c r="M7" s="28">
        <v>89</v>
      </c>
      <c r="N7" s="28">
        <v>80990</v>
      </c>
    </row>
    <row r="8" ht="36" spans="1:14">
      <c r="A8" s="22">
        <v>5</v>
      </c>
      <c r="B8" s="22" t="s">
        <v>37</v>
      </c>
      <c r="C8" s="22" t="s">
        <v>17</v>
      </c>
      <c r="D8" s="23" t="s">
        <v>38</v>
      </c>
      <c r="E8" s="22" t="s">
        <v>19</v>
      </c>
      <c r="F8" s="22" t="s">
        <v>39</v>
      </c>
      <c r="G8" s="24" t="s">
        <v>40</v>
      </c>
      <c r="H8" s="25" t="s">
        <v>41</v>
      </c>
      <c r="I8" s="28">
        <v>10.27</v>
      </c>
      <c r="J8" s="28">
        <v>50</v>
      </c>
      <c r="K8" s="28">
        <v>10.27</v>
      </c>
      <c r="L8" s="28">
        <v>50</v>
      </c>
      <c r="M8" s="28">
        <v>89</v>
      </c>
      <c r="N8" s="28">
        <v>4450</v>
      </c>
    </row>
    <row r="9" ht="33.75" spans="1:14">
      <c r="A9" s="22">
        <v>6</v>
      </c>
      <c r="B9" s="22" t="s">
        <v>42</v>
      </c>
      <c r="C9" s="22" t="s">
        <v>17</v>
      </c>
      <c r="D9" s="22" t="s">
        <v>43</v>
      </c>
      <c r="E9" s="22" t="s">
        <v>19</v>
      </c>
      <c r="F9" s="22" t="s">
        <v>39</v>
      </c>
      <c r="G9" s="24" t="s">
        <v>44</v>
      </c>
      <c r="H9" s="25" t="s">
        <v>41</v>
      </c>
      <c r="I9" s="28">
        <v>5.19</v>
      </c>
      <c r="J9" s="28">
        <v>25</v>
      </c>
      <c r="K9" s="28">
        <v>5.19</v>
      </c>
      <c r="L9" s="28">
        <v>25</v>
      </c>
      <c r="M9" s="28">
        <v>89</v>
      </c>
      <c r="N9" s="28">
        <v>2225</v>
      </c>
    </row>
    <row r="10" ht="36" spans="1:14">
      <c r="A10" s="22">
        <v>7</v>
      </c>
      <c r="B10" s="22" t="s">
        <v>45</v>
      </c>
      <c r="C10" s="22" t="s">
        <v>17</v>
      </c>
      <c r="D10" s="23" t="s">
        <v>38</v>
      </c>
      <c r="E10" s="22" t="s">
        <v>19</v>
      </c>
      <c r="F10" s="22" t="s">
        <v>39</v>
      </c>
      <c r="G10" s="24" t="s">
        <v>46</v>
      </c>
      <c r="H10" s="25" t="s">
        <v>41</v>
      </c>
      <c r="I10" s="28">
        <v>3.11</v>
      </c>
      <c r="J10" s="28">
        <v>15</v>
      </c>
      <c r="K10" s="28">
        <v>3.11</v>
      </c>
      <c r="L10" s="28">
        <v>15</v>
      </c>
      <c r="M10" s="28">
        <v>89</v>
      </c>
      <c r="N10" s="28">
        <v>1335</v>
      </c>
    </row>
    <row r="11" ht="33.75" spans="1:14">
      <c r="A11" s="22">
        <v>8</v>
      </c>
      <c r="B11" s="22" t="s">
        <v>47</v>
      </c>
      <c r="C11" s="22" t="s">
        <v>17</v>
      </c>
      <c r="D11" s="23" t="s">
        <v>38</v>
      </c>
      <c r="E11" s="22" t="s">
        <v>19</v>
      </c>
      <c r="F11" s="22" t="s">
        <v>48</v>
      </c>
      <c r="G11" s="24" t="s">
        <v>49</v>
      </c>
      <c r="H11" s="25" t="s">
        <v>41</v>
      </c>
      <c r="I11" s="28">
        <v>12.54</v>
      </c>
      <c r="J11" s="28">
        <v>60</v>
      </c>
      <c r="K11" s="28">
        <v>12.54</v>
      </c>
      <c r="L11" s="28">
        <v>60</v>
      </c>
      <c r="M11" s="28">
        <v>89</v>
      </c>
      <c r="N11" s="28">
        <v>5340</v>
      </c>
    </row>
    <row r="12" ht="33.75" spans="1:14">
      <c r="A12" s="22">
        <v>9</v>
      </c>
      <c r="B12" s="22" t="s">
        <v>50</v>
      </c>
      <c r="C12" s="22" t="s">
        <v>17</v>
      </c>
      <c r="D12" s="23" t="s">
        <v>51</v>
      </c>
      <c r="E12" s="22" t="s">
        <v>19</v>
      </c>
      <c r="F12" s="22" t="s">
        <v>52</v>
      </c>
      <c r="G12" s="24" t="s">
        <v>53</v>
      </c>
      <c r="H12" s="25" t="s">
        <v>41</v>
      </c>
      <c r="I12" s="28">
        <v>71.8</v>
      </c>
      <c r="J12" s="28">
        <v>350</v>
      </c>
      <c r="K12" s="28">
        <v>71.8</v>
      </c>
      <c r="L12" s="28">
        <v>350</v>
      </c>
      <c r="M12" s="28">
        <v>89</v>
      </c>
      <c r="N12" s="28">
        <v>31150</v>
      </c>
    </row>
    <row r="13" ht="33.75" spans="1:14">
      <c r="A13" s="22">
        <v>10</v>
      </c>
      <c r="B13" s="22" t="s">
        <v>54</v>
      </c>
      <c r="C13" s="22" t="s">
        <v>17</v>
      </c>
      <c r="D13" s="23" t="s">
        <v>55</v>
      </c>
      <c r="E13" s="22" t="s">
        <v>19</v>
      </c>
      <c r="F13" s="22" t="s">
        <v>56</v>
      </c>
      <c r="G13" s="24" t="s">
        <v>57</v>
      </c>
      <c r="H13" s="25" t="s">
        <v>41</v>
      </c>
      <c r="I13" s="28">
        <v>224.06</v>
      </c>
      <c r="J13" s="28">
        <v>1114</v>
      </c>
      <c r="K13" s="28">
        <v>224.06</v>
      </c>
      <c r="L13" s="28">
        <v>1112</v>
      </c>
      <c r="M13" s="28">
        <v>89</v>
      </c>
      <c r="N13" s="28">
        <v>98968</v>
      </c>
    </row>
    <row r="14" ht="33.75" spans="1:14">
      <c r="A14" s="22">
        <v>11</v>
      </c>
      <c r="B14" s="22" t="s">
        <v>58</v>
      </c>
      <c r="C14" s="22" t="s">
        <v>17</v>
      </c>
      <c r="D14" s="22" t="s">
        <v>59</v>
      </c>
      <c r="E14" s="22" t="s">
        <v>19</v>
      </c>
      <c r="F14" s="22" t="s">
        <v>39</v>
      </c>
      <c r="G14" s="24" t="s">
        <v>60</v>
      </c>
      <c r="H14" s="25" t="s">
        <v>61</v>
      </c>
      <c r="I14" s="28">
        <v>20.8</v>
      </c>
      <c r="J14" s="28">
        <v>103</v>
      </c>
      <c r="K14" s="28">
        <v>20.8</v>
      </c>
      <c r="L14" s="28">
        <v>103</v>
      </c>
      <c r="M14" s="28">
        <v>89</v>
      </c>
      <c r="N14" s="28">
        <v>9167</v>
      </c>
    </row>
    <row r="15" ht="33.75" spans="1:14">
      <c r="A15" s="22">
        <v>12</v>
      </c>
      <c r="B15" s="22" t="s">
        <v>62</v>
      </c>
      <c r="C15" s="22" t="s">
        <v>17</v>
      </c>
      <c r="D15" s="22" t="s">
        <v>63</v>
      </c>
      <c r="E15" s="22" t="s">
        <v>19</v>
      </c>
      <c r="F15" s="22" t="s">
        <v>64</v>
      </c>
      <c r="G15" s="24" t="s">
        <v>65</v>
      </c>
      <c r="H15" s="25" t="s">
        <v>66</v>
      </c>
      <c r="I15" s="28">
        <v>6.11</v>
      </c>
      <c r="J15" s="28">
        <v>28</v>
      </c>
      <c r="K15" s="28">
        <v>6.11</v>
      </c>
      <c r="L15" s="28">
        <v>28</v>
      </c>
      <c r="M15" s="28">
        <v>89</v>
      </c>
      <c r="N15" s="28">
        <v>2492</v>
      </c>
    </row>
    <row r="16" customFormat="1" ht="33.75" spans="1:14">
      <c r="A16" s="22">
        <v>13</v>
      </c>
      <c r="B16" s="22" t="s">
        <v>67</v>
      </c>
      <c r="C16" s="22" t="s">
        <v>17</v>
      </c>
      <c r="D16" s="22" t="s">
        <v>68</v>
      </c>
      <c r="E16" s="22" t="s">
        <v>19</v>
      </c>
      <c r="F16" s="22" t="s">
        <v>69</v>
      </c>
      <c r="G16" s="24" t="s">
        <v>70</v>
      </c>
      <c r="H16" s="25" t="s">
        <v>66</v>
      </c>
      <c r="I16" s="28">
        <v>31.83</v>
      </c>
      <c r="J16" s="28">
        <v>155.6</v>
      </c>
      <c r="K16" s="28">
        <v>31.83</v>
      </c>
      <c r="L16" s="28">
        <v>155.6</v>
      </c>
      <c r="M16" s="28">
        <v>89</v>
      </c>
      <c r="N16" s="28">
        <v>13848.4</v>
      </c>
    </row>
    <row r="17" customFormat="1" ht="33.75" spans="1:14">
      <c r="A17" s="22">
        <v>14</v>
      </c>
      <c r="B17" s="22" t="s">
        <v>71</v>
      </c>
      <c r="C17" s="22" t="s">
        <v>17</v>
      </c>
      <c r="D17" s="22" t="s">
        <v>72</v>
      </c>
      <c r="E17" s="22" t="s">
        <v>19</v>
      </c>
      <c r="F17" s="22" t="s">
        <v>56</v>
      </c>
      <c r="G17" s="24" t="s">
        <v>73</v>
      </c>
      <c r="H17" s="25" t="s">
        <v>74</v>
      </c>
      <c r="I17" s="28">
        <v>205.67</v>
      </c>
      <c r="J17" s="28">
        <v>1020</v>
      </c>
      <c r="K17" s="28">
        <v>205.67</v>
      </c>
      <c r="L17" s="28">
        <v>1018</v>
      </c>
      <c r="M17" s="28">
        <v>89</v>
      </c>
      <c r="N17" s="28">
        <v>90602</v>
      </c>
    </row>
    <row r="18" customFormat="1" ht="33.75" spans="1:14">
      <c r="A18" s="22">
        <v>15</v>
      </c>
      <c r="B18" s="22" t="s">
        <v>75</v>
      </c>
      <c r="C18" s="22" t="s">
        <v>17</v>
      </c>
      <c r="D18" s="23" t="s">
        <v>76</v>
      </c>
      <c r="E18" s="22" t="s">
        <v>19</v>
      </c>
      <c r="F18" s="22" t="s">
        <v>77</v>
      </c>
      <c r="G18" s="24" t="s">
        <v>78</v>
      </c>
      <c r="H18" s="25" t="s">
        <v>79</v>
      </c>
      <c r="I18" s="28">
        <v>161.04</v>
      </c>
      <c r="J18" s="28">
        <v>800</v>
      </c>
      <c r="K18" s="28">
        <v>161.04</v>
      </c>
      <c r="L18" s="28">
        <v>800</v>
      </c>
      <c r="M18" s="28">
        <v>89</v>
      </c>
      <c r="N18" s="28">
        <v>71200</v>
      </c>
    </row>
    <row r="19" s="13" customFormat="1" ht="29" customHeight="1" spans="1:14">
      <c r="A19" s="26" t="s">
        <v>80</v>
      </c>
      <c r="B19" s="27"/>
      <c r="C19" s="27"/>
      <c r="D19" s="27"/>
      <c r="E19" s="27"/>
      <c r="F19" s="27"/>
      <c r="G19" s="27"/>
      <c r="H19" s="27"/>
      <c r="I19" s="29">
        <f>SUM(I4:I18)</f>
        <v>1113.11</v>
      </c>
      <c r="J19" s="29">
        <f>SUM(J4:J18)</f>
        <v>5225.6</v>
      </c>
      <c r="K19" s="29">
        <f>SUM(K4:K18)</f>
        <v>1113.11</v>
      </c>
      <c r="L19" s="29">
        <f>SUM(L4:L18)</f>
        <v>5221.6</v>
      </c>
      <c r="M19" s="29">
        <v>89</v>
      </c>
      <c r="N19" s="30">
        <f>SUM(N4:N18)</f>
        <v>464722.4</v>
      </c>
    </row>
  </sheetData>
  <mergeCells count="3">
    <mergeCell ref="A1:N1"/>
    <mergeCell ref="A2:N2"/>
    <mergeCell ref="A19:H19"/>
  </mergeCells>
  <conditionalFormatting sqref="B4:B18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8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workbookViewId="0">
      <selection activeCell="H4" sqref="H4"/>
    </sheetView>
  </sheetViews>
  <sheetFormatPr defaultColWidth="9" defaultRowHeight="13.5" outlineLevelRow="5"/>
  <cols>
    <col min="1" max="1" width="7.25" customWidth="1"/>
    <col min="2" max="2" width="15.875" customWidth="1"/>
    <col min="3" max="3" width="22.625" customWidth="1"/>
    <col min="4" max="4" width="18" customWidth="1"/>
    <col min="5" max="5" width="12.375" customWidth="1"/>
    <col min="6" max="6" width="12.625" customWidth="1"/>
    <col min="7" max="7" width="20.375" customWidth="1"/>
    <col min="8" max="8" width="17.5" customWidth="1"/>
    <col min="9" max="11" width="11.875" customWidth="1"/>
    <col min="12" max="12" width="14.375" customWidth="1"/>
    <col min="13" max="13" width="21.75" customWidth="1"/>
    <col min="14" max="16" width="9.84166666666667" customWidth="1"/>
  </cols>
  <sheetData>
    <row r="1" ht="46" customHeight="1" spans="1:13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3" customHeight="1" spans="1:13">
      <c r="A2" s="3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5" customHeight="1" spans="1:13">
      <c r="A3" s="5" t="s">
        <v>83</v>
      </c>
      <c r="B3" s="5" t="s">
        <v>84</v>
      </c>
      <c r="C3" s="5" t="s">
        <v>85</v>
      </c>
      <c r="D3" s="5" t="s">
        <v>86</v>
      </c>
      <c r="E3" s="5" t="s">
        <v>87</v>
      </c>
      <c r="F3" s="5" t="s">
        <v>88</v>
      </c>
      <c r="G3" s="5" t="s">
        <v>89</v>
      </c>
      <c r="H3" s="6" t="s">
        <v>90</v>
      </c>
      <c r="I3" s="5" t="s">
        <v>91</v>
      </c>
      <c r="J3" s="5" t="s">
        <v>92</v>
      </c>
      <c r="K3" s="5" t="s">
        <v>93</v>
      </c>
      <c r="L3" s="5" t="s">
        <v>94</v>
      </c>
      <c r="M3" s="5" t="s">
        <v>95</v>
      </c>
    </row>
    <row r="4" ht="35" customHeight="1" spans="1:13">
      <c r="A4" s="7">
        <v>1</v>
      </c>
      <c r="B4" s="7" t="s">
        <v>96</v>
      </c>
      <c r="C4" s="8" t="s">
        <v>17</v>
      </c>
      <c r="D4" s="8" t="s">
        <v>97</v>
      </c>
      <c r="E4" s="8" t="s">
        <v>98</v>
      </c>
      <c r="F4" s="8" t="s">
        <v>99</v>
      </c>
      <c r="G4" s="9" t="s">
        <v>100</v>
      </c>
      <c r="H4" s="8" t="s">
        <v>101</v>
      </c>
      <c r="I4" s="11">
        <v>2129.04</v>
      </c>
      <c r="J4" s="11">
        <v>1490</v>
      </c>
      <c r="K4" s="11">
        <v>2129.04</v>
      </c>
      <c r="L4" s="11">
        <v>1490</v>
      </c>
      <c r="M4" s="11" t="s">
        <v>102</v>
      </c>
    </row>
    <row r="5" ht="35" customHeight="1" spans="1:13">
      <c r="A5" s="7">
        <v>2</v>
      </c>
      <c r="B5" s="7" t="s">
        <v>103</v>
      </c>
      <c r="C5" s="8" t="s">
        <v>17</v>
      </c>
      <c r="D5" s="8" t="s">
        <v>97</v>
      </c>
      <c r="E5" s="8" t="s">
        <v>98</v>
      </c>
      <c r="F5" s="8" t="s">
        <v>99</v>
      </c>
      <c r="G5" s="9" t="s">
        <v>104</v>
      </c>
      <c r="H5" s="8" t="s">
        <v>101</v>
      </c>
      <c r="I5" s="11">
        <v>1966.87</v>
      </c>
      <c r="J5" s="11">
        <v>1370</v>
      </c>
      <c r="K5" s="11">
        <v>1966.87</v>
      </c>
      <c r="L5" s="11">
        <v>1370</v>
      </c>
      <c r="M5" s="11" t="s">
        <v>102</v>
      </c>
    </row>
    <row r="6" ht="42" customHeight="1" spans="1:13">
      <c r="A6" s="10" t="s">
        <v>105</v>
      </c>
      <c r="B6" s="10"/>
      <c r="C6" s="10"/>
      <c r="D6" s="10"/>
      <c r="E6" s="10"/>
      <c r="F6" s="10"/>
      <c r="G6" s="10"/>
      <c r="H6" s="10"/>
      <c r="I6" s="12">
        <f>SUM(I4:I5)</f>
        <v>4095.91</v>
      </c>
      <c r="J6" s="12">
        <f>SUM(J4:J5)</f>
        <v>2860</v>
      </c>
      <c r="K6" s="12">
        <f>SUM(K4:K5)</f>
        <v>4095.91</v>
      </c>
      <c r="L6" s="12">
        <f>SUM(L4:L5)</f>
        <v>2860</v>
      </c>
      <c r="M6" s="12"/>
    </row>
  </sheetData>
  <mergeCells count="3">
    <mergeCell ref="A1:M1"/>
    <mergeCell ref="A2:M2"/>
    <mergeCell ref="A6:G6"/>
  </mergeCells>
  <conditionalFormatting sqref="A4:B5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8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2022年度粪肥还田第二批</vt:lpstr>
      <vt:lpstr>2022年度粪污收集第二批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2022-10-31T03:17:00Z</dcterms:created>
  <dcterms:modified xsi:type="dcterms:W3CDTF">2023-11-28T09:07:28Z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10548B4E237D44C98E09CD373DE0809F_13</vt:lpwstr>
  </property>
  <property fmtid="{D5CDD505-2E9C-101B-9397-08002B2CF9AE}" pid="3" name="KSOProductBuildVer">
    <vt:lpwstr>2052-12.1.0.15712</vt:lpwstr>
  </property>
</Properties>
</file>