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45" windowHeight="9675"/>
  </bookViews>
  <sheets>
    <sheet name="2022年度粪肥还田第三批" sheetId="3" r:id="rId1"/>
    <sheet name="2022年度粪污收集第三批 " sheetId="5" r:id="rId2"/>
  </sheets>
  <definedNames>
    <definedName name="_xlnm._FilterDatabase" localSheetId="0" hidden="1">'2022年度粪肥还田第三批'!$A$19:$N$19</definedName>
    <definedName name="_xlnm.Print_Titles" localSheetId="0">'2022年度粪肥还田第三批'!$3:$3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5"/>
  <c r="K21"/>
  <c r="J21"/>
  <c r="I21"/>
  <c r="N19" i="3"/>
  <c r="L19"/>
  <c r="K19"/>
  <c r="J19"/>
  <c r="I19"/>
</calcChain>
</file>

<file path=xl/sharedStrings.xml><?xml version="1.0" encoding="utf-8"?>
<sst xmlns="http://schemas.openxmlformats.org/spreadsheetml/2006/main" count="274" uniqueCount="146">
  <si>
    <r>
      <rPr>
        <sz val="16"/>
        <color rgb="FF000000"/>
        <rFont val="黑体"/>
        <charset val="134"/>
      </rPr>
      <t>阳江市阳东区</t>
    </r>
    <r>
      <rPr>
        <sz val="16"/>
        <color rgb="FF000000"/>
        <rFont val="Times New Roman"/>
        <family val="1"/>
      </rPr>
      <t>2022</t>
    </r>
    <r>
      <rPr>
        <sz val="16"/>
        <color rgb="FF000000"/>
        <rFont val="黑体"/>
        <charset val="134"/>
      </rPr>
      <t>年中央财政农业资源及生态保护补助资金公示表（粪肥还田第三批）</t>
    </r>
  </si>
  <si>
    <r>
      <t>项目名称：阳江市阳东区</t>
    </r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年绿色种养循环农业试点项目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</si>
  <si>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</si>
  <si>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溯源编号</t>
    </r>
  </si>
  <si>
    <r>
      <rPr>
        <b/>
        <sz val="9"/>
        <rFont val="宋体"/>
        <charset val="134"/>
      </rPr>
      <t>实施主体</t>
    </r>
  </si>
  <si>
    <r>
      <rPr>
        <b/>
        <sz val="9"/>
        <rFont val="宋体"/>
        <charset val="134"/>
      </rPr>
      <t>还田对象</t>
    </r>
  </si>
  <si>
    <r>
      <rPr>
        <b/>
        <sz val="9"/>
        <rFont val="宋体"/>
        <charset val="134"/>
      </rPr>
      <t>还田模式</t>
    </r>
  </si>
  <si>
    <r>
      <rPr>
        <b/>
        <sz val="9"/>
        <rFont val="宋体"/>
        <charset val="134"/>
      </rPr>
      <t>还田时间</t>
    </r>
  </si>
  <si>
    <r>
      <rPr>
        <b/>
        <sz val="9"/>
        <rFont val="宋体"/>
        <charset val="134"/>
      </rPr>
      <t>申报种植情况</t>
    </r>
  </si>
  <si>
    <r>
      <rPr>
        <b/>
        <sz val="9"/>
        <rFont val="宋体"/>
        <charset val="134"/>
      </rPr>
      <t>所属村委会</t>
    </r>
  </si>
  <si>
    <r>
      <rPr>
        <b/>
        <sz val="9"/>
        <rFont val="宋体"/>
        <charset val="134"/>
      </rPr>
      <t>申报施肥总量（吨）</t>
    </r>
  </si>
  <si>
    <r>
      <rPr>
        <b/>
        <sz val="9"/>
        <rFont val="宋体"/>
        <charset val="134"/>
      </rPr>
      <t>申报还田总面积（亩）</t>
    </r>
  </si>
  <si>
    <r>
      <rPr>
        <b/>
        <sz val="9"/>
        <rFont val="宋体"/>
        <charset val="134"/>
      </rPr>
      <t>通过验收施肥数量（吨）</t>
    </r>
  </si>
  <si>
    <r>
      <rPr>
        <b/>
        <sz val="9"/>
        <rFont val="宋体"/>
        <charset val="134"/>
      </rPr>
      <t>通过验收还田面积（亩）</t>
    </r>
  </si>
  <si>
    <r>
      <rPr>
        <b/>
        <sz val="9"/>
        <rFont val="宋体"/>
        <charset val="134"/>
      </rPr>
      <t>奖补标准（元</t>
    </r>
    <r>
      <rPr>
        <b/>
        <sz val="9"/>
        <rFont val="Times New Roman"/>
        <family val="1"/>
      </rPr>
      <t>/</t>
    </r>
    <r>
      <rPr>
        <b/>
        <sz val="9"/>
        <rFont val="宋体"/>
        <charset val="134"/>
      </rPr>
      <t>亩）</t>
    </r>
  </si>
  <si>
    <r>
      <rPr>
        <b/>
        <sz val="9"/>
        <rFont val="宋体"/>
        <charset val="134"/>
      </rPr>
      <t>拟奖补金额（元）</t>
    </r>
  </si>
  <si>
    <t>HT24*********6985</t>
  </si>
  <si>
    <t>阳江市丰焱农业发展有限公司</t>
  </si>
  <si>
    <t>粪肥、堆沤还田</t>
  </si>
  <si>
    <t>2023-08-21至2023-08-26</t>
  </si>
  <si>
    <t>地点：阳江市阳东区大八镇周亨村委会清湾村、占秧地村
品种：桔子
耕地规模：139亩</t>
  </si>
  <si>
    <t>大八镇周亨村委会</t>
  </si>
  <si>
    <t>HT24*********7545</t>
  </si>
  <si>
    <t>广东观田农业专业合作社</t>
  </si>
  <si>
    <t>2023-11-29至2023-12-31</t>
  </si>
  <si>
    <t>地点：阳江市阳东区大沟镇大沟村
品种：辣椒、玉米
耕地规模：370亩</t>
  </si>
  <si>
    <t>大沟镇大沟村委会</t>
  </si>
  <si>
    <t>HT24*********9163</t>
  </si>
  <si>
    <t>2023-04-14至2023-05-20</t>
  </si>
  <si>
    <t>地点：阳东区大沟镇迳口村马岗水库
品种：菠萝蜜
耕地规模：275亩</t>
  </si>
  <si>
    <t>大沟镇迳口村委会</t>
  </si>
  <si>
    <t>HT24*********5310</t>
  </si>
  <si>
    <t>2023-07-15至2023-08-05</t>
  </si>
  <si>
    <t>地点：阳江市阳东区大沟镇迳口村文笔山
品种：茘枝
耕地规模：600亩</t>
  </si>
  <si>
    <t>HT24*********9071</t>
  </si>
  <si>
    <t>2023-12-16至2023-12-18</t>
  </si>
  <si>
    <t>地点：阳江市阳东区大沟镇庐山村委会九队沙湾旧江台路南
品种：葡萄、茘枝
耕地规模：34亩</t>
  </si>
  <si>
    <t>大沟镇庐山村委会</t>
  </si>
  <si>
    <t>HT24*********0830</t>
  </si>
  <si>
    <t>阳江市大路农业有限公司</t>
  </si>
  <si>
    <t>地点：阳江市阳东区大沟镇沙冈村
品种：辣椒、玉米
耕地规模：480亩</t>
  </si>
  <si>
    <t>大沟镇沙冈村委会</t>
  </si>
  <si>
    <t>HT24*********4449</t>
  </si>
  <si>
    <t>广东丰多采农业发展有限公司</t>
  </si>
  <si>
    <t>2023-08-28至2023-11-15</t>
  </si>
  <si>
    <t>地点：阳江市阳东区合山镇牛栏、东刘防洪堤内
品种：西葫芦、苦瓜、圣女果、葡萄、蓝莓
耕地规模：1100亩</t>
  </si>
  <si>
    <t>合山镇牛栏村委会
合山镇东刘村委会</t>
  </si>
  <si>
    <t>HT24*********7736</t>
  </si>
  <si>
    <t>2023-11-23至2023-12-04</t>
  </si>
  <si>
    <t>地点：阳东区红丰镇地朗村泥坑、下水龟、阳光坟
品种：四季豆
耕地规模：195亩
 ------------------------ 
地点：阳东区红丰镇地朗村三令、四令、围仔角、深桔塘
品种：马铃薯
耕地规模：367亩
 ------------------------ 
地点：阳东区红丰镇地朗村沙洲
品种：马铃薯
耕地规模：108亩</t>
  </si>
  <si>
    <t>红丰镇地朗村委会</t>
  </si>
  <si>
    <t>HT23*********7368</t>
  </si>
  <si>
    <t>2023-03-13至2023-04-08</t>
  </si>
  <si>
    <t>地点：阳东区红丰镇麻汕林场
品种：菠萝蜜
耕地规模：1160亩</t>
  </si>
  <si>
    <t>红丰镇岗表村委会
红丰镇麻汕村委会</t>
  </si>
  <si>
    <t>HT23*********0733</t>
  </si>
  <si>
    <t>2023-04-10至2023-05-06</t>
  </si>
  <si>
    <t>地点：阳江市阳东区红丰镇麻汕村麻汕林场
品种：菠萝蜜
耕地规模：390亩</t>
  </si>
  <si>
    <t>红丰镇麻汕村委会</t>
  </si>
  <si>
    <t>HT24*********3414</t>
  </si>
  <si>
    <t>广东同乐科技发展有限公司</t>
  </si>
  <si>
    <t>2023-11-22至2023-11-30</t>
  </si>
  <si>
    <t>地点：阳江市阳东区红丰镇南龙村榕树寨
品种：
耕地规模：420亩</t>
  </si>
  <si>
    <t>红丰镇南龙村委会</t>
  </si>
  <si>
    <t>HT23*********0947</t>
  </si>
  <si>
    <t>阳江市阳东区塘坪镇盛鸿水果种植专业合作社</t>
  </si>
  <si>
    <t>2023-07-15至2023-08-18</t>
  </si>
  <si>
    <t>地点：阳江市阳东区塘坪镇北甘村
品种：茘枝
耕地规模：800亩</t>
  </si>
  <si>
    <t>塘坪镇北甘村委会</t>
  </si>
  <si>
    <t>HT23*********1325</t>
  </si>
  <si>
    <t>2023-06-02至2023-08-11</t>
  </si>
  <si>
    <t>地点：阳东区塘坪镇湾龙村大车龙大河边
品种：荔枝
耕地规模：470亩</t>
  </si>
  <si>
    <t>塘坪镇湾龙村委会</t>
  </si>
  <si>
    <t>HT23*********7065</t>
  </si>
  <si>
    <t>2023-07-16至2023-08-18</t>
  </si>
  <si>
    <t>地点：阳江市阳东区塘坪镇湾龙村红五月农场21队交界
品种：茘枝
耕地规模：935亩</t>
  </si>
  <si>
    <t>HT24*********3933</t>
  </si>
  <si>
    <t>2023-11-20至2023-11-25</t>
  </si>
  <si>
    <t>地点：阳东区雅韶镇笏朝村湴冲
品种：辣椒
耕地规模：48亩</t>
  </si>
  <si>
    <t>雅韶镇笏朝村委会</t>
  </si>
  <si>
    <r>
      <rPr>
        <sz val="11"/>
        <rFont val="宋体"/>
        <charset val="134"/>
      </rPr>
      <t>合</t>
    </r>
    <r>
      <rPr>
        <sz val="11"/>
        <rFont val="Times New Roman"/>
        <family val="1"/>
      </rPr>
      <t xml:space="preserve">    </t>
    </r>
    <r>
      <rPr>
        <sz val="11"/>
        <rFont val="宋体"/>
        <charset val="134"/>
      </rPr>
      <t>计</t>
    </r>
  </si>
  <si>
    <r>
      <rPr>
        <sz val="16"/>
        <color rgb="FF000000"/>
        <rFont val="黑体"/>
        <charset val="134"/>
      </rPr>
      <t>阳江市阳东区</t>
    </r>
    <r>
      <rPr>
        <sz val="16"/>
        <color rgb="FF000000"/>
        <rFont val="Times New Roman"/>
        <family val="1"/>
      </rPr>
      <t>2022</t>
    </r>
    <r>
      <rPr>
        <sz val="16"/>
        <color rgb="FF000000"/>
        <rFont val="黑体"/>
        <charset val="134"/>
      </rPr>
      <t>年中央财政农业资源及生态保护补助资金公示表（粪污收集第三批）</t>
    </r>
  </si>
  <si>
    <r>
      <rPr>
        <sz val="10"/>
        <color rgb="FF000000"/>
        <rFont val="宋体"/>
        <charset val="134"/>
        <scheme val="minor"/>
      </rPr>
      <t>项目名称：阳江市阳东区</t>
    </r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  <scheme val="minor"/>
      </rPr>
      <t>年绿色种养循环农业试点项目</t>
    </r>
  </si>
  <si>
    <t>序号</t>
  </si>
  <si>
    <t>溯源编号</t>
  </si>
  <si>
    <t>实施主体</t>
  </si>
  <si>
    <t>粪污提供对象</t>
  </si>
  <si>
    <t>粪污类型</t>
  </si>
  <si>
    <t>处理方式</t>
  </si>
  <si>
    <t>收集处理时间</t>
  </si>
  <si>
    <t>所属村委会</t>
  </si>
  <si>
    <t>申报粪污收集数量（吨）</t>
  </si>
  <si>
    <t>申报制成肥料量（吨）</t>
  </si>
  <si>
    <t>通过验收粪污原料量（吨）</t>
  </si>
  <si>
    <t>通过验收处理制成品量（吨）</t>
  </si>
  <si>
    <t>备注</t>
  </si>
  <si>
    <t>FW23*********4181</t>
  </si>
  <si>
    <t>广东省燕塘乳业股份有限公司红五月良种奶牛场分公司</t>
  </si>
  <si>
    <t>牛粪</t>
  </si>
  <si>
    <t>堆沤腐熟发酵</t>
  </si>
  <si>
    <t>2023-02-06至2023-03-26</t>
  </si>
  <si>
    <t>塘坪镇红五月农场</t>
  </si>
  <si>
    <t>粪污收集环节不进行奖补</t>
  </si>
  <si>
    <t>FW23*********0923</t>
  </si>
  <si>
    <t>牛尿</t>
  </si>
  <si>
    <t>厌氧发酵</t>
  </si>
  <si>
    <t>2023-03-01至2023-03-31</t>
  </si>
  <si>
    <t>FW23*********5141</t>
  </si>
  <si>
    <t>2023-03-09至2023-04-21</t>
  </si>
  <si>
    <t>FW23*********8556</t>
  </si>
  <si>
    <t>2023-04-01至2023-04-30</t>
  </si>
  <si>
    <t>FW23*********9706</t>
  </si>
  <si>
    <t>2023-04-12至2023-05-19</t>
  </si>
  <si>
    <t>FW23*********6928</t>
  </si>
  <si>
    <t>2023-05-01至2023-05-31</t>
  </si>
  <si>
    <t>FW23*********0573</t>
  </si>
  <si>
    <t>2023-05-05至2023-06-16</t>
  </si>
  <si>
    <t>FW23*********5780</t>
  </si>
  <si>
    <t>2023-05-26至2023-07-04</t>
  </si>
  <si>
    <t>FW23*********1151</t>
  </si>
  <si>
    <t>2023-06-01至2023-06-30</t>
  </si>
  <si>
    <t>FW23*********3318</t>
  </si>
  <si>
    <t>2023-06-16至2023-08-10</t>
  </si>
  <si>
    <t>FW23*********3592</t>
  </si>
  <si>
    <t>2023-07-01至2023-07-31</t>
  </si>
  <si>
    <t>FW24*********5676</t>
  </si>
  <si>
    <t>2023-07-13至2023-08-28</t>
  </si>
  <si>
    <t>FW23*********8729</t>
  </si>
  <si>
    <t>2023-08-01至2023-08-31</t>
  </si>
  <si>
    <t>FW24*********0470</t>
  </si>
  <si>
    <t>2023-08-14至2023-10-02</t>
  </si>
  <si>
    <t>FW24*********6282</t>
  </si>
  <si>
    <t>2023-09-20至2023-11-10</t>
  </si>
  <si>
    <t>FW24*********4973</t>
  </si>
  <si>
    <t>2023-10-25至2023-12-05</t>
  </si>
  <si>
    <t>FW24*********7872</t>
  </si>
  <si>
    <t>2023-11-21至2023-12-31</t>
  </si>
  <si>
    <t>合    计</t>
  </si>
  <si>
    <t>黄*尊</t>
    <phoneticPr fontId="19" type="noConversion"/>
  </si>
  <si>
    <t>许*安</t>
    <phoneticPr fontId="19" type="noConversion"/>
  </si>
  <si>
    <r>
      <rPr>
        <sz val="9"/>
        <rFont val="宋体"/>
        <family val="3"/>
        <charset val="134"/>
      </rPr>
      <t>曾</t>
    </r>
    <r>
      <rPr>
        <sz val="9"/>
        <rFont val="Times New Roman"/>
        <family val="1"/>
      </rPr>
      <t>*</t>
    </r>
    <r>
      <rPr>
        <sz val="9"/>
        <rFont val="宋体"/>
        <family val="3"/>
        <charset val="134"/>
      </rPr>
      <t>计</t>
    </r>
    <phoneticPr fontId="19" type="noConversion"/>
  </si>
  <si>
    <r>
      <rPr>
        <sz val="9"/>
        <rFont val="宋体"/>
        <family val="3"/>
        <charset val="134"/>
      </rPr>
      <t>卢</t>
    </r>
    <r>
      <rPr>
        <sz val="9"/>
        <rFont val="Times New Roman"/>
        <family val="1"/>
      </rPr>
      <t>*</t>
    </r>
    <r>
      <rPr>
        <sz val="9"/>
        <rFont val="宋体"/>
        <family val="3"/>
        <charset val="134"/>
      </rPr>
      <t>光</t>
    </r>
    <phoneticPr fontId="19" type="noConversion"/>
  </si>
  <si>
    <r>
      <rPr>
        <sz val="9"/>
        <rFont val="宋体"/>
        <family val="3"/>
        <charset val="134"/>
      </rPr>
      <t>林</t>
    </r>
    <r>
      <rPr>
        <sz val="9"/>
        <rFont val="Times New Roman"/>
        <family val="1"/>
      </rPr>
      <t>*</t>
    </r>
    <r>
      <rPr>
        <sz val="9"/>
        <rFont val="宋体"/>
        <family val="3"/>
        <charset val="134"/>
      </rPr>
      <t>为</t>
    </r>
    <phoneticPr fontId="19" type="noConversion"/>
  </si>
  <si>
    <r>
      <rPr>
        <sz val="9"/>
        <rFont val="宋体"/>
        <family val="3"/>
        <charset val="134"/>
      </rPr>
      <t>冯</t>
    </r>
    <r>
      <rPr>
        <sz val="9"/>
        <rFont val="Times New Roman"/>
        <family val="1"/>
      </rPr>
      <t>*</t>
    </r>
    <r>
      <rPr>
        <sz val="9"/>
        <rFont val="宋体"/>
        <family val="3"/>
        <charset val="134"/>
      </rPr>
      <t>高</t>
    </r>
    <phoneticPr fontId="19" type="noConversion"/>
  </si>
  <si>
    <r>
      <rPr>
        <sz val="9"/>
        <rFont val="宋体"/>
        <family val="3"/>
        <charset val="134"/>
      </rPr>
      <t>黄</t>
    </r>
    <r>
      <rPr>
        <sz val="9"/>
        <rFont val="Times New Roman"/>
        <family val="1"/>
      </rPr>
      <t>*</t>
    </r>
    <r>
      <rPr>
        <sz val="9"/>
        <rFont val="宋体"/>
        <family val="3"/>
        <charset val="134"/>
      </rPr>
      <t>绍</t>
    </r>
    <phoneticPr fontId="19" type="noConversion"/>
  </si>
  <si>
    <r>
      <rPr>
        <sz val="9"/>
        <rFont val="宋体"/>
        <family val="3"/>
        <charset val="134"/>
      </rPr>
      <t>梁</t>
    </r>
    <r>
      <rPr>
        <sz val="9"/>
        <rFont val="Times New Roman"/>
        <family val="1"/>
      </rPr>
      <t>*</t>
    </r>
    <r>
      <rPr>
        <sz val="9"/>
        <rFont val="宋体"/>
        <family val="3"/>
        <charset val="134"/>
      </rPr>
      <t>宪</t>
    </r>
    <phoneticPr fontId="19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</si>
</sst>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_ "/>
  </numFmts>
  <fonts count="22">
    <font>
      <sz val="11"/>
      <color indexed="8"/>
      <name val="宋体"/>
      <charset val="134"/>
      <scheme val="minor"/>
    </font>
    <font>
      <sz val="16"/>
      <color rgb="FF000000"/>
      <name val="黑体"/>
      <charset val="134"/>
    </font>
    <font>
      <sz val="16"/>
      <color indexed="8"/>
      <name val="黑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9"/>
      <name val="宋体"/>
      <charset val="134"/>
    </font>
    <font>
      <sz val="9"/>
      <color indexed="0"/>
      <name val="Times New Roman"/>
      <family val="1"/>
    </font>
    <font>
      <sz val="9"/>
      <color rgb="FF000000"/>
      <name val="宋体"/>
      <charset val="134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11"/>
      <name val="宋体"/>
      <charset val="134"/>
      <scheme val="minor"/>
    </font>
    <font>
      <sz val="16"/>
      <color rgb="FF000000"/>
      <name val="Times New Roman"/>
      <family val="1"/>
    </font>
    <font>
      <sz val="10"/>
      <color rgb="FF000000"/>
      <name val="宋体"/>
      <charset val="134"/>
    </font>
    <font>
      <sz val="10"/>
      <color rgb="FF0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178" fontId="15" fillId="0" borderId="5" xfId="0" applyNumberFormat="1" applyFont="1" applyBorder="1" applyAlignment="1">
      <alignment horizontal="center" vertical="center" wrapText="1"/>
    </xf>
    <xf numFmtId="179" fontId="15" fillId="0" borderId="5" xfId="0" applyNumberFormat="1" applyFont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>
      <selection activeCell="G11" sqref="G11"/>
    </sheetView>
  </sheetViews>
  <sheetFormatPr defaultColWidth="9" defaultRowHeight="13.5"/>
  <cols>
    <col min="1" max="1" width="7.25" customWidth="1"/>
    <col min="2" max="2" width="15.375" customWidth="1"/>
    <col min="3" max="3" width="13.75" customWidth="1"/>
    <col min="4" max="4" width="18" customWidth="1"/>
    <col min="5" max="5" width="12.625" customWidth="1"/>
    <col min="6" max="6" width="12.375" customWidth="1"/>
    <col min="7" max="7" width="41.375" customWidth="1"/>
    <col min="8" max="8" width="19.375" style="11" customWidth="1"/>
    <col min="9" max="12" width="11.875" customWidth="1"/>
    <col min="13" max="13" width="10" customWidth="1"/>
    <col min="14" max="14" width="12.625" customWidth="1"/>
  </cols>
  <sheetData>
    <row r="1" spans="1:14" ht="45.95" customHeight="1">
      <c r="A1" s="21" t="s">
        <v>0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  <c r="N1" s="22"/>
    </row>
    <row r="2" spans="1:14" ht="23.1" customHeight="1">
      <c r="A2" s="24" t="s">
        <v>1</v>
      </c>
      <c r="B2" s="25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5"/>
    </row>
    <row r="3" spans="1:14" ht="35.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33.75">
      <c r="A4" s="14">
        <v>1</v>
      </c>
      <c r="B4" s="14" t="s">
        <v>16</v>
      </c>
      <c r="C4" s="14" t="s">
        <v>17</v>
      </c>
      <c r="D4" s="35" t="s">
        <v>139</v>
      </c>
      <c r="E4" s="14" t="s">
        <v>18</v>
      </c>
      <c r="F4" s="14" t="s">
        <v>19</v>
      </c>
      <c r="G4" s="15" t="s">
        <v>20</v>
      </c>
      <c r="H4" s="16" t="s">
        <v>21</v>
      </c>
      <c r="I4" s="17">
        <v>39.380000000000003</v>
      </c>
      <c r="J4" s="17">
        <v>139</v>
      </c>
      <c r="K4" s="17">
        <v>39.380000000000003</v>
      </c>
      <c r="L4" s="17">
        <v>139</v>
      </c>
      <c r="M4" s="18">
        <v>89</v>
      </c>
      <c r="N4" s="17">
        <v>12371</v>
      </c>
    </row>
    <row r="5" spans="1:14" ht="33.75">
      <c r="A5" s="14">
        <v>2</v>
      </c>
      <c r="B5" s="14" t="s">
        <v>22</v>
      </c>
      <c r="C5" s="14" t="s">
        <v>17</v>
      </c>
      <c r="D5" s="14" t="s">
        <v>23</v>
      </c>
      <c r="E5" s="14" t="s">
        <v>18</v>
      </c>
      <c r="F5" s="14" t="s">
        <v>24</v>
      </c>
      <c r="G5" s="15" t="s">
        <v>25</v>
      </c>
      <c r="H5" s="16" t="s">
        <v>26</v>
      </c>
      <c r="I5" s="17">
        <v>79.09</v>
      </c>
      <c r="J5" s="17">
        <v>370</v>
      </c>
      <c r="K5" s="17">
        <v>79.09</v>
      </c>
      <c r="L5" s="17">
        <v>370</v>
      </c>
      <c r="M5" s="18">
        <v>89</v>
      </c>
      <c r="N5" s="17">
        <v>32930</v>
      </c>
    </row>
    <row r="6" spans="1:14" ht="33.75">
      <c r="A6" s="14">
        <v>3</v>
      </c>
      <c r="B6" s="14" t="s">
        <v>27</v>
      </c>
      <c r="C6" s="14" t="s">
        <v>17</v>
      </c>
      <c r="D6" s="35" t="s">
        <v>138</v>
      </c>
      <c r="E6" s="14" t="s">
        <v>18</v>
      </c>
      <c r="F6" s="14" t="s">
        <v>28</v>
      </c>
      <c r="G6" s="15" t="s">
        <v>29</v>
      </c>
      <c r="H6" s="16" t="s">
        <v>30</v>
      </c>
      <c r="I6" s="17">
        <v>57.26</v>
      </c>
      <c r="J6" s="17">
        <v>275</v>
      </c>
      <c r="K6" s="17">
        <v>57.26</v>
      </c>
      <c r="L6" s="17">
        <v>275</v>
      </c>
      <c r="M6" s="18">
        <v>89</v>
      </c>
      <c r="N6" s="17">
        <v>24475</v>
      </c>
    </row>
    <row r="7" spans="1:14" ht="33.75">
      <c r="A7" s="14">
        <v>4</v>
      </c>
      <c r="B7" s="14" t="s">
        <v>31</v>
      </c>
      <c r="C7" s="14" t="s">
        <v>17</v>
      </c>
      <c r="D7" s="14" t="s">
        <v>140</v>
      </c>
      <c r="E7" s="14" t="s">
        <v>18</v>
      </c>
      <c r="F7" s="14" t="s">
        <v>32</v>
      </c>
      <c r="G7" s="15" t="s">
        <v>33</v>
      </c>
      <c r="H7" s="16" t="s">
        <v>30</v>
      </c>
      <c r="I7" s="17">
        <v>173.03</v>
      </c>
      <c r="J7" s="17">
        <v>600</v>
      </c>
      <c r="K7" s="17">
        <v>173.03</v>
      </c>
      <c r="L7" s="17">
        <v>600</v>
      </c>
      <c r="M7" s="18">
        <v>89</v>
      </c>
      <c r="N7" s="17">
        <v>53400</v>
      </c>
    </row>
    <row r="8" spans="1:14" ht="33.75">
      <c r="A8" s="14">
        <v>5</v>
      </c>
      <c r="B8" s="14" t="s">
        <v>34</v>
      </c>
      <c r="C8" s="14" t="s">
        <v>17</v>
      </c>
      <c r="D8" s="14" t="s">
        <v>142</v>
      </c>
      <c r="E8" s="14" t="s">
        <v>18</v>
      </c>
      <c r="F8" s="14" t="s">
        <v>35</v>
      </c>
      <c r="G8" s="15" t="s">
        <v>36</v>
      </c>
      <c r="H8" s="16" t="s">
        <v>37</v>
      </c>
      <c r="I8" s="17">
        <v>13.14</v>
      </c>
      <c r="J8" s="17">
        <v>34</v>
      </c>
      <c r="K8" s="17">
        <v>13.14</v>
      </c>
      <c r="L8" s="17">
        <v>34</v>
      </c>
      <c r="M8" s="18">
        <v>89</v>
      </c>
      <c r="N8" s="17">
        <v>3026</v>
      </c>
    </row>
    <row r="9" spans="1:14" ht="33.75">
      <c r="A9" s="14">
        <v>6</v>
      </c>
      <c r="B9" s="14" t="s">
        <v>38</v>
      </c>
      <c r="C9" s="14" t="s">
        <v>17</v>
      </c>
      <c r="D9" s="14" t="s">
        <v>39</v>
      </c>
      <c r="E9" s="14" t="s">
        <v>18</v>
      </c>
      <c r="F9" s="14" t="s">
        <v>24</v>
      </c>
      <c r="G9" s="15" t="s">
        <v>40</v>
      </c>
      <c r="H9" s="16" t="s">
        <v>41</v>
      </c>
      <c r="I9" s="17">
        <v>105.25</v>
      </c>
      <c r="J9" s="17">
        <v>480</v>
      </c>
      <c r="K9" s="17">
        <v>105.25</v>
      </c>
      <c r="L9" s="17">
        <v>480</v>
      </c>
      <c r="M9" s="18">
        <v>89</v>
      </c>
      <c r="N9" s="17">
        <v>42720</v>
      </c>
    </row>
    <row r="10" spans="1:14" ht="33.75">
      <c r="A10" s="14">
        <v>7</v>
      </c>
      <c r="B10" s="14" t="s">
        <v>42</v>
      </c>
      <c r="C10" s="14" t="s">
        <v>17</v>
      </c>
      <c r="D10" s="14" t="s">
        <v>43</v>
      </c>
      <c r="E10" s="14" t="s">
        <v>18</v>
      </c>
      <c r="F10" s="14" t="s">
        <v>44</v>
      </c>
      <c r="G10" s="15" t="s">
        <v>45</v>
      </c>
      <c r="H10" s="16" t="s">
        <v>46</v>
      </c>
      <c r="I10" s="17">
        <v>263.29000000000002</v>
      </c>
      <c r="J10" s="17">
        <v>1100</v>
      </c>
      <c r="K10" s="17">
        <v>263.29000000000002</v>
      </c>
      <c r="L10" s="17">
        <v>1100</v>
      </c>
      <c r="M10" s="18">
        <v>89</v>
      </c>
      <c r="N10" s="17">
        <v>97900</v>
      </c>
    </row>
    <row r="11" spans="1:14" ht="123.75">
      <c r="A11" s="14">
        <v>8</v>
      </c>
      <c r="B11" s="14" t="s">
        <v>47</v>
      </c>
      <c r="C11" s="14" t="s">
        <v>17</v>
      </c>
      <c r="D11" s="14" t="s">
        <v>141</v>
      </c>
      <c r="E11" s="14" t="s">
        <v>18</v>
      </c>
      <c r="F11" s="14" t="s">
        <v>48</v>
      </c>
      <c r="G11" s="15" t="s">
        <v>49</v>
      </c>
      <c r="H11" s="16" t="s">
        <v>50</v>
      </c>
      <c r="I11" s="17">
        <v>144.96</v>
      </c>
      <c r="J11" s="17">
        <v>670</v>
      </c>
      <c r="K11" s="17">
        <v>144.96</v>
      </c>
      <c r="L11" s="17">
        <v>670</v>
      </c>
      <c r="M11" s="18">
        <v>89</v>
      </c>
      <c r="N11" s="17">
        <v>59630</v>
      </c>
    </row>
    <row r="12" spans="1:14" ht="33.75">
      <c r="A12" s="14">
        <v>9</v>
      </c>
      <c r="B12" s="14" t="s">
        <v>51</v>
      </c>
      <c r="C12" s="14" t="s">
        <v>17</v>
      </c>
      <c r="D12" s="14" t="s">
        <v>143</v>
      </c>
      <c r="E12" s="14" t="s">
        <v>18</v>
      </c>
      <c r="F12" s="14" t="s">
        <v>52</v>
      </c>
      <c r="G12" s="15" t="s">
        <v>53</v>
      </c>
      <c r="H12" s="16" t="s">
        <v>54</v>
      </c>
      <c r="I12" s="17">
        <v>238.26</v>
      </c>
      <c r="J12" s="17">
        <v>1160</v>
      </c>
      <c r="K12" s="17">
        <v>238.26</v>
      </c>
      <c r="L12" s="17">
        <v>1160</v>
      </c>
      <c r="M12" s="18">
        <v>89</v>
      </c>
      <c r="N12" s="17">
        <v>103240</v>
      </c>
    </row>
    <row r="13" spans="1:14" ht="33.75">
      <c r="A13" s="14">
        <v>10</v>
      </c>
      <c r="B13" s="14" t="s">
        <v>55</v>
      </c>
      <c r="C13" s="14" t="s">
        <v>17</v>
      </c>
      <c r="D13" s="14" t="s">
        <v>144</v>
      </c>
      <c r="E13" s="14" t="s">
        <v>18</v>
      </c>
      <c r="F13" s="14" t="s">
        <v>56</v>
      </c>
      <c r="G13" s="15" t="s">
        <v>57</v>
      </c>
      <c r="H13" s="16" t="s">
        <v>58</v>
      </c>
      <c r="I13" s="17">
        <v>79.03</v>
      </c>
      <c r="J13" s="17">
        <v>390</v>
      </c>
      <c r="K13" s="17">
        <v>79.03</v>
      </c>
      <c r="L13" s="17">
        <v>390</v>
      </c>
      <c r="M13" s="18">
        <v>89</v>
      </c>
      <c r="N13" s="17">
        <v>34710</v>
      </c>
    </row>
    <row r="14" spans="1:14" ht="33.75">
      <c r="A14" s="14">
        <v>11</v>
      </c>
      <c r="B14" s="14" t="s">
        <v>59</v>
      </c>
      <c r="C14" s="14" t="s">
        <v>17</v>
      </c>
      <c r="D14" s="14" t="s">
        <v>60</v>
      </c>
      <c r="E14" s="14" t="s">
        <v>18</v>
      </c>
      <c r="F14" s="14" t="s">
        <v>61</v>
      </c>
      <c r="G14" s="15" t="s">
        <v>62</v>
      </c>
      <c r="H14" s="16" t="s">
        <v>63</v>
      </c>
      <c r="I14" s="17">
        <v>92.07</v>
      </c>
      <c r="J14" s="17">
        <v>420</v>
      </c>
      <c r="K14" s="17">
        <v>92.07</v>
      </c>
      <c r="L14" s="17">
        <v>420</v>
      </c>
      <c r="M14" s="18">
        <v>89</v>
      </c>
      <c r="N14" s="17">
        <v>37380</v>
      </c>
    </row>
    <row r="15" spans="1:14" ht="33.75">
      <c r="A15" s="14">
        <v>12</v>
      </c>
      <c r="B15" s="14" t="s">
        <v>64</v>
      </c>
      <c r="C15" s="14" t="s">
        <v>17</v>
      </c>
      <c r="D15" s="14" t="s">
        <v>65</v>
      </c>
      <c r="E15" s="14" t="s">
        <v>18</v>
      </c>
      <c r="F15" s="14" t="s">
        <v>66</v>
      </c>
      <c r="G15" s="15" t="s">
        <v>67</v>
      </c>
      <c r="H15" s="16" t="s">
        <v>68</v>
      </c>
      <c r="I15" s="17">
        <v>168.82</v>
      </c>
      <c r="J15" s="17">
        <v>800</v>
      </c>
      <c r="K15" s="17">
        <v>168.82</v>
      </c>
      <c r="L15" s="17">
        <v>800</v>
      </c>
      <c r="M15" s="18">
        <v>89</v>
      </c>
      <c r="N15" s="17">
        <v>71200</v>
      </c>
    </row>
    <row r="16" spans="1:14" ht="33.75">
      <c r="A16" s="14">
        <v>13</v>
      </c>
      <c r="B16" s="14" t="s">
        <v>69</v>
      </c>
      <c r="C16" s="14" t="s">
        <v>17</v>
      </c>
      <c r="D16" s="14" t="s">
        <v>140</v>
      </c>
      <c r="E16" s="14" t="s">
        <v>18</v>
      </c>
      <c r="F16" s="14" t="s">
        <v>70</v>
      </c>
      <c r="G16" s="15" t="s">
        <v>71</v>
      </c>
      <c r="H16" s="16" t="s">
        <v>72</v>
      </c>
      <c r="I16" s="17">
        <v>106.22</v>
      </c>
      <c r="J16" s="17">
        <v>470</v>
      </c>
      <c r="K16" s="17">
        <v>106.22</v>
      </c>
      <c r="L16" s="17">
        <v>470</v>
      </c>
      <c r="M16" s="18">
        <v>89</v>
      </c>
      <c r="N16" s="17">
        <v>41830</v>
      </c>
    </row>
    <row r="17" spans="1:14" ht="33.75">
      <c r="A17" s="14">
        <v>14</v>
      </c>
      <c r="B17" s="14" t="s">
        <v>73</v>
      </c>
      <c r="C17" s="14" t="s">
        <v>17</v>
      </c>
      <c r="D17" s="14" t="s">
        <v>140</v>
      </c>
      <c r="E17" s="14" t="s">
        <v>18</v>
      </c>
      <c r="F17" s="14" t="s">
        <v>74</v>
      </c>
      <c r="G17" s="15" t="s">
        <v>75</v>
      </c>
      <c r="H17" s="16" t="s">
        <v>72</v>
      </c>
      <c r="I17" s="17">
        <v>200.7</v>
      </c>
      <c r="J17" s="17">
        <v>935</v>
      </c>
      <c r="K17" s="17">
        <v>200.7</v>
      </c>
      <c r="L17" s="17">
        <v>935</v>
      </c>
      <c r="M17" s="18">
        <v>89</v>
      </c>
      <c r="N17" s="17">
        <v>83215</v>
      </c>
    </row>
    <row r="18" spans="1:14" ht="33.75">
      <c r="A18" s="14">
        <v>15</v>
      </c>
      <c r="B18" s="14" t="s">
        <v>76</v>
      </c>
      <c r="C18" s="14" t="s">
        <v>17</v>
      </c>
      <c r="D18" s="14" t="s">
        <v>145</v>
      </c>
      <c r="E18" s="14" t="s">
        <v>18</v>
      </c>
      <c r="F18" s="14" t="s">
        <v>77</v>
      </c>
      <c r="G18" s="15" t="s">
        <v>78</v>
      </c>
      <c r="H18" s="16" t="s">
        <v>79</v>
      </c>
      <c r="I18" s="17">
        <v>13.19</v>
      </c>
      <c r="J18" s="17">
        <v>48</v>
      </c>
      <c r="K18" s="17">
        <v>13.19</v>
      </c>
      <c r="L18" s="17">
        <v>48</v>
      </c>
      <c r="M18" s="18">
        <v>89</v>
      </c>
      <c r="N18" s="17">
        <v>4272</v>
      </c>
    </row>
    <row r="19" spans="1:14" s="10" customFormat="1" ht="42" customHeight="1">
      <c r="A19" s="27" t="s">
        <v>80</v>
      </c>
      <c r="B19" s="28"/>
      <c r="C19" s="28"/>
      <c r="D19" s="28"/>
      <c r="E19" s="28"/>
      <c r="F19" s="28"/>
      <c r="G19" s="28"/>
      <c r="H19" s="28"/>
      <c r="I19" s="19">
        <f>SUM(I4:I18)</f>
        <v>1773.69</v>
      </c>
      <c r="J19" s="19">
        <f>SUM(J4:J18)</f>
        <v>7891</v>
      </c>
      <c r="K19" s="19">
        <f>SUM(K4:K18)</f>
        <v>1773.69</v>
      </c>
      <c r="L19" s="19">
        <f>SUM(L4:L18)</f>
        <v>7891</v>
      </c>
      <c r="M19" s="20">
        <v>89</v>
      </c>
      <c r="N19" s="19">
        <f>SUM(N4:N18)</f>
        <v>702299</v>
      </c>
    </row>
  </sheetData>
  <mergeCells count="3">
    <mergeCell ref="A1:N1"/>
    <mergeCell ref="A2:N2"/>
    <mergeCell ref="A19:H19"/>
  </mergeCells>
  <phoneticPr fontId="19" type="noConversion"/>
  <conditionalFormatting sqref="B4:B18">
    <cfRule type="duplicateValues" dxfId="1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8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G23" sqref="G23"/>
    </sheetView>
  </sheetViews>
  <sheetFormatPr defaultColWidth="9" defaultRowHeight="13.5"/>
  <cols>
    <col min="1" max="1" width="6" customWidth="1"/>
    <col min="2" max="2" width="15.875" customWidth="1"/>
    <col min="3" max="3" width="22.625" customWidth="1"/>
    <col min="4" max="4" width="20.25" customWidth="1"/>
    <col min="5" max="5" width="10" customWidth="1"/>
    <col min="6" max="6" width="12.625" customWidth="1"/>
    <col min="7" max="7" width="19.25" customWidth="1"/>
    <col min="8" max="8" width="16.5" customWidth="1"/>
    <col min="9" max="11" width="11.875" customWidth="1"/>
    <col min="12" max="12" width="14.375" customWidth="1"/>
    <col min="13" max="13" width="20.75" customWidth="1"/>
    <col min="14" max="16" width="9.875" customWidth="1"/>
  </cols>
  <sheetData>
    <row r="1" spans="1:13" ht="45.95" customHeight="1">
      <c r="A1" s="21" t="s">
        <v>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1" customHeight="1">
      <c r="A2" s="30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5.1" customHeight="1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2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</row>
    <row r="4" spans="1:13" ht="33" customHeight="1">
      <c r="A4" s="3">
        <v>1</v>
      </c>
      <c r="B4" s="3" t="s">
        <v>96</v>
      </c>
      <c r="C4" s="4" t="s">
        <v>17</v>
      </c>
      <c r="D4" s="4" t="s">
        <v>97</v>
      </c>
      <c r="E4" s="4" t="s">
        <v>98</v>
      </c>
      <c r="F4" s="4" t="s">
        <v>99</v>
      </c>
      <c r="G4" s="5" t="s">
        <v>100</v>
      </c>
      <c r="H4" s="4" t="s">
        <v>101</v>
      </c>
      <c r="I4" s="6">
        <v>946.63</v>
      </c>
      <c r="J4" s="6">
        <v>750</v>
      </c>
      <c r="K4" s="6">
        <v>946.63</v>
      </c>
      <c r="L4" s="6">
        <v>750</v>
      </c>
      <c r="M4" s="7" t="s">
        <v>102</v>
      </c>
    </row>
    <row r="5" spans="1:13" ht="33" customHeight="1">
      <c r="A5" s="3">
        <v>2</v>
      </c>
      <c r="B5" s="3" t="s">
        <v>103</v>
      </c>
      <c r="C5" s="4" t="s">
        <v>17</v>
      </c>
      <c r="D5" s="4" t="s">
        <v>97</v>
      </c>
      <c r="E5" s="4" t="s">
        <v>104</v>
      </c>
      <c r="F5" s="4" t="s">
        <v>105</v>
      </c>
      <c r="G5" s="5" t="s">
        <v>106</v>
      </c>
      <c r="H5" s="4" t="s">
        <v>101</v>
      </c>
      <c r="I5" s="6">
        <v>3082.27</v>
      </c>
      <c r="J5" s="6">
        <v>3082.27</v>
      </c>
      <c r="K5" s="6">
        <v>3082.27</v>
      </c>
      <c r="L5" s="6">
        <v>3082.27</v>
      </c>
      <c r="M5" s="7" t="s">
        <v>102</v>
      </c>
    </row>
    <row r="6" spans="1:13" ht="33" customHeight="1">
      <c r="A6" s="3">
        <v>3</v>
      </c>
      <c r="B6" s="3" t="s">
        <v>107</v>
      </c>
      <c r="C6" s="4" t="s">
        <v>17</v>
      </c>
      <c r="D6" s="4" t="s">
        <v>97</v>
      </c>
      <c r="E6" s="4" t="s">
        <v>98</v>
      </c>
      <c r="F6" s="4" t="s">
        <v>99</v>
      </c>
      <c r="G6" s="5" t="s">
        <v>108</v>
      </c>
      <c r="H6" s="4" t="s">
        <v>101</v>
      </c>
      <c r="I6" s="6">
        <v>960.8</v>
      </c>
      <c r="J6" s="6">
        <v>760</v>
      </c>
      <c r="K6" s="6">
        <v>960.8</v>
      </c>
      <c r="L6" s="6">
        <v>760</v>
      </c>
      <c r="M6" s="7" t="s">
        <v>102</v>
      </c>
    </row>
    <row r="7" spans="1:13" ht="33" customHeight="1">
      <c r="A7" s="3">
        <v>4</v>
      </c>
      <c r="B7" s="3" t="s">
        <v>109</v>
      </c>
      <c r="C7" s="4" t="s">
        <v>17</v>
      </c>
      <c r="D7" s="4" t="s">
        <v>97</v>
      </c>
      <c r="E7" s="4" t="s">
        <v>104</v>
      </c>
      <c r="F7" s="4" t="s">
        <v>105</v>
      </c>
      <c r="G7" s="5" t="s">
        <v>110</v>
      </c>
      <c r="H7" s="4" t="s">
        <v>101</v>
      </c>
      <c r="I7" s="6">
        <v>2896.36</v>
      </c>
      <c r="J7" s="6">
        <v>2896.36</v>
      </c>
      <c r="K7" s="6">
        <v>2896.36</v>
      </c>
      <c r="L7" s="6">
        <v>2896.36</v>
      </c>
      <c r="M7" s="7" t="s">
        <v>102</v>
      </c>
    </row>
    <row r="8" spans="1:13" ht="33" customHeight="1">
      <c r="A8" s="3">
        <v>5</v>
      </c>
      <c r="B8" s="3" t="s">
        <v>111</v>
      </c>
      <c r="C8" s="4" t="s">
        <v>17</v>
      </c>
      <c r="D8" s="4" t="s">
        <v>97</v>
      </c>
      <c r="E8" s="4" t="s">
        <v>98</v>
      </c>
      <c r="F8" s="4" t="s">
        <v>99</v>
      </c>
      <c r="G8" s="5" t="s">
        <v>112</v>
      </c>
      <c r="H8" s="4" t="s">
        <v>101</v>
      </c>
      <c r="I8" s="6">
        <v>958.56</v>
      </c>
      <c r="J8" s="6">
        <v>760</v>
      </c>
      <c r="K8" s="6">
        <v>958.56</v>
      </c>
      <c r="L8" s="6">
        <v>760</v>
      </c>
      <c r="M8" s="7" t="s">
        <v>102</v>
      </c>
    </row>
    <row r="9" spans="1:13" ht="33" customHeight="1">
      <c r="A9" s="3">
        <v>6</v>
      </c>
      <c r="B9" s="3" t="s">
        <v>113</v>
      </c>
      <c r="C9" s="4" t="s">
        <v>17</v>
      </c>
      <c r="D9" s="4" t="s">
        <v>97</v>
      </c>
      <c r="E9" s="4" t="s">
        <v>104</v>
      </c>
      <c r="F9" s="4" t="s">
        <v>105</v>
      </c>
      <c r="G9" s="5" t="s">
        <v>114</v>
      </c>
      <c r="H9" s="4" t="s">
        <v>101</v>
      </c>
      <c r="I9" s="6">
        <v>2535.6999999999998</v>
      </c>
      <c r="J9" s="6">
        <v>2535.6999999999998</v>
      </c>
      <c r="K9" s="6">
        <v>2535.6999999999998</v>
      </c>
      <c r="L9" s="6">
        <v>2535.6999999999998</v>
      </c>
      <c r="M9" s="7" t="s">
        <v>102</v>
      </c>
    </row>
    <row r="10" spans="1:13" ht="33" customHeight="1">
      <c r="A10" s="3">
        <v>7</v>
      </c>
      <c r="B10" s="3" t="s">
        <v>115</v>
      </c>
      <c r="C10" s="4" t="s">
        <v>17</v>
      </c>
      <c r="D10" s="4" t="s">
        <v>97</v>
      </c>
      <c r="E10" s="4" t="s">
        <v>98</v>
      </c>
      <c r="F10" s="4" t="s">
        <v>99</v>
      </c>
      <c r="G10" s="5" t="s">
        <v>116</v>
      </c>
      <c r="H10" s="4" t="s">
        <v>101</v>
      </c>
      <c r="I10" s="6">
        <v>893.53</v>
      </c>
      <c r="J10" s="6">
        <v>710</v>
      </c>
      <c r="K10" s="6">
        <v>893.53</v>
      </c>
      <c r="L10" s="6">
        <v>710</v>
      </c>
      <c r="M10" s="7" t="s">
        <v>102</v>
      </c>
    </row>
    <row r="11" spans="1:13" ht="33" customHeight="1">
      <c r="A11" s="3">
        <v>8</v>
      </c>
      <c r="B11" s="3" t="s">
        <v>117</v>
      </c>
      <c r="C11" s="4" t="s">
        <v>17</v>
      </c>
      <c r="D11" s="4" t="s">
        <v>97</v>
      </c>
      <c r="E11" s="4" t="s">
        <v>98</v>
      </c>
      <c r="F11" s="4" t="s">
        <v>99</v>
      </c>
      <c r="G11" s="5" t="s">
        <v>118</v>
      </c>
      <c r="H11" s="4" t="s">
        <v>101</v>
      </c>
      <c r="I11" s="6">
        <v>763.34</v>
      </c>
      <c r="J11" s="6">
        <v>610</v>
      </c>
      <c r="K11" s="6">
        <v>763.34</v>
      </c>
      <c r="L11" s="6">
        <v>610</v>
      </c>
      <c r="M11" s="7" t="s">
        <v>102</v>
      </c>
    </row>
    <row r="12" spans="1:13" ht="33" customHeight="1">
      <c r="A12" s="3">
        <v>9</v>
      </c>
      <c r="B12" s="3" t="s">
        <v>119</v>
      </c>
      <c r="C12" s="4" t="s">
        <v>17</v>
      </c>
      <c r="D12" s="4" t="s">
        <v>97</v>
      </c>
      <c r="E12" s="4" t="s">
        <v>104</v>
      </c>
      <c r="F12" s="4" t="s">
        <v>105</v>
      </c>
      <c r="G12" s="5" t="s">
        <v>120</v>
      </c>
      <c r="H12" s="4" t="s">
        <v>101</v>
      </c>
      <c r="I12" s="6">
        <v>2615.52</v>
      </c>
      <c r="J12" s="6">
        <v>2615.52</v>
      </c>
      <c r="K12" s="6">
        <v>2615.52</v>
      </c>
      <c r="L12" s="6">
        <v>2615.52</v>
      </c>
      <c r="M12" s="7" t="s">
        <v>102</v>
      </c>
    </row>
    <row r="13" spans="1:13" ht="33" customHeight="1">
      <c r="A13" s="3">
        <v>10</v>
      </c>
      <c r="B13" s="3" t="s">
        <v>121</v>
      </c>
      <c r="C13" s="4" t="s">
        <v>17</v>
      </c>
      <c r="D13" s="4" t="s">
        <v>97</v>
      </c>
      <c r="E13" s="4" t="s">
        <v>98</v>
      </c>
      <c r="F13" s="4" t="s">
        <v>99</v>
      </c>
      <c r="G13" s="5" t="s">
        <v>122</v>
      </c>
      <c r="H13" s="4" t="s">
        <v>101</v>
      </c>
      <c r="I13" s="6">
        <v>912.72</v>
      </c>
      <c r="J13" s="6">
        <v>730</v>
      </c>
      <c r="K13" s="6">
        <v>912.72</v>
      </c>
      <c r="L13" s="6">
        <v>730</v>
      </c>
      <c r="M13" s="7" t="s">
        <v>102</v>
      </c>
    </row>
    <row r="14" spans="1:13" ht="33" customHeight="1">
      <c r="A14" s="3">
        <v>11</v>
      </c>
      <c r="B14" s="3" t="s">
        <v>123</v>
      </c>
      <c r="C14" s="4" t="s">
        <v>17</v>
      </c>
      <c r="D14" s="4" t="s">
        <v>97</v>
      </c>
      <c r="E14" s="4" t="s">
        <v>104</v>
      </c>
      <c r="F14" s="4" t="s">
        <v>105</v>
      </c>
      <c r="G14" s="5" t="s">
        <v>124</v>
      </c>
      <c r="H14" s="4" t="s">
        <v>101</v>
      </c>
      <c r="I14" s="6">
        <v>2013.28</v>
      </c>
      <c r="J14" s="6">
        <v>2013.28</v>
      </c>
      <c r="K14" s="6">
        <v>2013.28</v>
      </c>
      <c r="L14" s="6">
        <v>2013.28</v>
      </c>
      <c r="M14" s="7" t="s">
        <v>102</v>
      </c>
    </row>
    <row r="15" spans="1:13" ht="33" customHeight="1">
      <c r="A15" s="3">
        <v>12</v>
      </c>
      <c r="B15" s="3" t="s">
        <v>125</v>
      </c>
      <c r="C15" s="4" t="s">
        <v>17</v>
      </c>
      <c r="D15" s="4" t="s">
        <v>97</v>
      </c>
      <c r="E15" s="4" t="s">
        <v>98</v>
      </c>
      <c r="F15" s="4" t="s">
        <v>99</v>
      </c>
      <c r="G15" s="5" t="s">
        <v>126</v>
      </c>
      <c r="H15" s="4" t="s">
        <v>101</v>
      </c>
      <c r="I15" s="6">
        <v>790.05</v>
      </c>
      <c r="J15" s="6">
        <v>630</v>
      </c>
      <c r="K15" s="6">
        <v>790.05</v>
      </c>
      <c r="L15" s="6">
        <v>630</v>
      </c>
      <c r="M15" s="7" t="s">
        <v>102</v>
      </c>
    </row>
    <row r="16" spans="1:13" ht="33" customHeight="1">
      <c r="A16" s="3">
        <v>13</v>
      </c>
      <c r="B16" s="3" t="s">
        <v>127</v>
      </c>
      <c r="C16" s="4" t="s">
        <v>17</v>
      </c>
      <c r="D16" s="4" t="s">
        <v>97</v>
      </c>
      <c r="E16" s="4" t="s">
        <v>104</v>
      </c>
      <c r="F16" s="4" t="s">
        <v>105</v>
      </c>
      <c r="G16" s="5" t="s">
        <v>128</v>
      </c>
      <c r="H16" s="4" t="s">
        <v>101</v>
      </c>
      <c r="I16" s="6">
        <v>1940.57</v>
      </c>
      <c r="J16" s="6">
        <v>1940.57</v>
      </c>
      <c r="K16" s="6">
        <v>1940.57</v>
      </c>
      <c r="L16" s="6">
        <v>1940.57</v>
      </c>
      <c r="M16" s="7" t="s">
        <v>102</v>
      </c>
    </row>
    <row r="17" spans="1:13" ht="33" customHeight="1">
      <c r="A17" s="3">
        <v>14</v>
      </c>
      <c r="B17" s="3" t="s">
        <v>129</v>
      </c>
      <c r="C17" s="4" t="s">
        <v>17</v>
      </c>
      <c r="D17" s="4" t="s">
        <v>97</v>
      </c>
      <c r="E17" s="4" t="s">
        <v>98</v>
      </c>
      <c r="F17" s="4" t="s">
        <v>99</v>
      </c>
      <c r="G17" s="5" t="s">
        <v>130</v>
      </c>
      <c r="H17" s="4" t="s">
        <v>101</v>
      </c>
      <c r="I17" s="6">
        <v>943.28</v>
      </c>
      <c r="J17" s="6">
        <v>750</v>
      </c>
      <c r="K17" s="6">
        <v>943.28</v>
      </c>
      <c r="L17" s="6">
        <v>750</v>
      </c>
      <c r="M17" s="7" t="s">
        <v>102</v>
      </c>
    </row>
    <row r="18" spans="1:13" ht="33" customHeight="1">
      <c r="A18" s="3">
        <v>15</v>
      </c>
      <c r="B18" s="3" t="s">
        <v>131</v>
      </c>
      <c r="C18" s="4" t="s">
        <v>17</v>
      </c>
      <c r="D18" s="4" t="s">
        <v>97</v>
      </c>
      <c r="E18" s="4" t="s">
        <v>98</v>
      </c>
      <c r="F18" s="4" t="s">
        <v>99</v>
      </c>
      <c r="G18" s="5" t="s">
        <v>132</v>
      </c>
      <c r="H18" s="4" t="s">
        <v>101</v>
      </c>
      <c r="I18" s="6">
        <v>1134.3599999999999</v>
      </c>
      <c r="J18" s="6">
        <v>905</v>
      </c>
      <c r="K18" s="6">
        <v>1134.3599999999999</v>
      </c>
      <c r="L18" s="6">
        <v>905</v>
      </c>
      <c r="M18" s="7" t="s">
        <v>102</v>
      </c>
    </row>
    <row r="19" spans="1:13" ht="33" customHeight="1">
      <c r="A19" s="3">
        <v>16</v>
      </c>
      <c r="B19" s="3" t="s">
        <v>133</v>
      </c>
      <c r="C19" s="4" t="s">
        <v>17</v>
      </c>
      <c r="D19" s="4" t="s">
        <v>97</v>
      </c>
      <c r="E19" s="4" t="s">
        <v>98</v>
      </c>
      <c r="F19" s="4" t="s">
        <v>99</v>
      </c>
      <c r="G19" s="5" t="s">
        <v>134</v>
      </c>
      <c r="H19" s="4" t="s">
        <v>101</v>
      </c>
      <c r="I19" s="6">
        <v>1081.01</v>
      </c>
      <c r="J19" s="6">
        <v>860</v>
      </c>
      <c r="K19" s="6">
        <v>1081.01</v>
      </c>
      <c r="L19" s="6">
        <v>860</v>
      </c>
      <c r="M19" s="7" t="s">
        <v>102</v>
      </c>
    </row>
    <row r="20" spans="1:13" ht="33" customHeight="1">
      <c r="A20" s="3">
        <v>17</v>
      </c>
      <c r="B20" s="3" t="s">
        <v>135</v>
      </c>
      <c r="C20" s="4" t="s">
        <v>17</v>
      </c>
      <c r="D20" s="4" t="s">
        <v>97</v>
      </c>
      <c r="E20" s="4" t="s">
        <v>98</v>
      </c>
      <c r="F20" s="4" t="s">
        <v>99</v>
      </c>
      <c r="G20" s="5" t="s">
        <v>136</v>
      </c>
      <c r="H20" s="4" t="s">
        <v>101</v>
      </c>
      <c r="I20" s="6">
        <v>1086.04</v>
      </c>
      <c r="J20" s="6">
        <v>860</v>
      </c>
      <c r="K20" s="6">
        <v>1086.04</v>
      </c>
      <c r="L20" s="6">
        <v>860</v>
      </c>
      <c r="M20" s="7" t="s">
        <v>102</v>
      </c>
    </row>
    <row r="21" spans="1:13" ht="33" customHeight="1">
      <c r="A21" s="32" t="s">
        <v>137</v>
      </c>
      <c r="B21" s="33"/>
      <c r="C21" s="33"/>
      <c r="D21" s="33"/>
      <c r="E21" s="33"/>
      <c r="F21" s="33"/>
      <c r="G21" s="33"/>
      <c r="H21" s="34"/>
      <c r="I21" s="8">
        <f>SUM(I4:I20)</f>
        <v>25554.02</v>
      </c>
      <c r="J21" s="8">
        <f>SUM(J4:J20)</f>
        <v>23408.7</v>
      </c>
      <c r="K21" s="8">
        <f>SUM(K4:K20)</f>
        <v>25554.02</v>
      </c>
      <c r="L21" s="8">
        <f>SUM(L4:L20)</f>
        <v>23408.7</v>
      </c>
      <c r="M21" s="9"/>
    </row>
  </sheetData>
  <mergeCells count="3">
    <mergeCell ref="A1:M1"/>
    <mergeCell ref="A2:M2"/>
    <mergeCell ref="A21:H21"/>
  </mergeCells>
  <phoneticPr fontId="21" type="noConversion"/>
  <conditionalFormatting sqref="A4:B20">
    <cfRule type="duplicateValues" dxfId="0" priority="2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2022年度粪肥还田第三批</vt:lpstr>
      <vt:lpstr>2022年度粪污收集第三批 </vt:lpstr>
      <vt:lpstr>'2022年度粪肥还田第三批'!Print_Titles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2022-10-31T03:17:00Z</dcterms:created>
  <dcterms:modified xsi:type="dcterms:W3CDTF">2024-02-08T01:23:56Z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304DA38687364AB19BDC0F16E4488A2A_13</vt:lpwstr>
  </property>
  <property fmtid="{D5CDD505-2E9C-101B-9397-08002B2CF9AE}" pid="3" name="KSOProductBuildVer">
    <vt:lpwstr>2052-12.1.0.16120</vt:lpwstr>
  </property>
</Properties>
</file>