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Sheet1!$A$3:$XEY$33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<sst xmlns="http://schemas.openxmlformats.org/spreadsheetml/2006/main" count="612" uniqueCount="290">
  <si>
    <t>阳东区2025年度乡村振兴驻镇帮镇扶村新增入库项目明细表</t>
  </si>
  <si>
    <t>日期：2025年5月13日</t>
  </si>
  <si>
    <t>序号</t>
  </si>
  <si>
    <t>镇别</t>
  </si>
  <si>
    <t>项目类型</t>
  </si>
  <si>
    <t>项目名称</t>
  </si>
  <si>
    <t>申报资金
（万元）</t>
  </si>
  <si>
    <t>主管部门</t>
  </si>
  <si>
    <t>实施主体</t>
  </si>
  <si>
    <t>实施内容</t>
  </si>
  <si>
    <t>绩效目标</t>
  </si>
  <si>
    <t>备注</t>
  </si>
  <si>
    <t>东城镇</t>
  </si>
  <si>
    <t>基本保障项目</t>
  </si>
  <si>
    <t>农村人居环境整治项目</t>
  </si>
  <si>
    <t>区农业农村局</t>
  </si>
  <si>
    <t>东城镇人民政府</t>
  </si>
  <si>
    <t>三清理三拆除三整治、绿美休闲园地建设、村庄清扫保洁服务、公厕管护、污水处理设施维护及修复、污水管道和自来水管道管护等</t>
  </si>
  <si>
    <t>进一步巩固全镇人居环境整治成果，提升全镇农村的村容村貌。</t>
  </si>
  <si>
    <t>公共服务项目</t>
  </si>
  <si>
    <t>报头村委会老人活动场所改造及积分超市建设项目</t>
  </si>
  <si>
    <t>报头村委会</t>
  </si>
  <si>
    <t>改造许氏宗祠打造老年娱乐文化中心及农村书屋，积分超市建设</t>
  </si>
  <si>
    <t>提升村庄服务水平，提高群众满意度</t>
  </si>
  <si>
    <t>基础设施建设项目</t>
  </si>
  <si>
    <t>报头村委会人居环境整治提升项目</t>
  </si>
  <si>
    <t>1、破旧房整治约54间；
2、“四小园“打造约1500米闲置地块围蔽；
3、主巷道（竖巷）修复排水沟补修；
4、村道及主巷道两边墙体喷漆、完好泥砖房墙体批荡
5、村中横巷修复、排雨排污改造提升
6、矮景墙、垃圾亭、简易停车场建设、鸡棚搭设等</t>
  </si>
  <si>
    <t>阳东区东城镇报头村灯光篮球场改造</t>
  </si>
  <si>
    <t>升级改造破旧篮球场、重新刷地面、更换篮球架、建设座椅、灯光等</t>
  </si>
  <si>
    <t>完善农村基础设施建设，满足群众休闲文化的需要。</t>
  </si>
  <si>
    <t>阳东区东城镇丹载村委会全域人居环境整治建设工程</t>
  </si>
  <si>
    <t>丹载村委会</t>
  </si>
  <si>
    <t>1、对七条自然村的村道和巷道、闲置地和拆后空间清理垃圾杂草杂物；
2、因地制宜用篱笆或围墙绿化美化或打造“四小园”等小生态板块；
3、对现存的60余间危破房进行拆除、修复或加固；
4、按照横平竖直的标准整理凌乱“三线”；
5、污水管网完善修复、污水处理设施提升；
6、建设垃圾收集点；
7、巷道修复，硬底化等</t>
  </si>
  <si>
    <t>阳东区东城镇丹载村委会整村风貌提升项目</t>
  </si>
  <si>
    <t>1、三舍村篮球场周边风貌整体提升；
2、闲置地改造绿美休闲园地；
3、建设小微停车场；
4、矮景墙，围墙围栏树池花圃；
5、村庄亮化提升；
6、村标，标志标牌；
7、房屋外立面改造等</t>
  </si>
  <si>
    <t>盘活闲置资源，打造农文旅融合发展项目，发展壮大旅游研学项目，促进村集体收入增加以及村民就近就业</t>
  </si>
  <si>
    <t>产业项目</t>
  </si>
  <si>
    <t>东城镇丹载村河鲜特色产业项目</t>
  </si>
  <si>
    <t>规划并建设好集中的30间沿河商铺，统一风貌，统一布局，安装灯带等设施</t>
  </si>
  <si>
    <t>发展壮大村集体经济，带动村民就业增收</t>
  </si>
  <si>
    <t>那味村主街风貌提升项目</t>
  </si>
  <si>
    <t>那味村委会</t>
  </si>
  <si>
    <t>1、垃圾亭建设、绿美庭院、绿美休闲园地；
2、破损路面修复，硬底化；
3、房屋外立面改造、墙面修复；
4、鸡舍搭设、停车场改造、污水明沟盖板等</t>
  </si>
  <si>
    <t>提升主街风貌，提升群众满意度。</t>
  </si>
  <si>
    <t>那味村典型村人居环境整治项目</t>
  </si>
  <si>
    <t>1、房屋优化建筑外立面，赤膊房批荡抹灰美化；
2、建设村口休闲绿地、矮景墙，砌筑路缘石，四小园花墙，鸡舍搭建等；
3、对那味阁村、那居寨村道路改造，采用沥青混凝土面层（7cm），宽度为8米
4、垃圾收集点、安装安全护栏、标牌标志等</t>
  </si>
  <si>
    <t>那味村那味阁村大塘片区巷道硬底化项目</t>
  </si>
  <si>
    <t>巷道进行硬底化1000平方米，完善道路标线、指示牌等</t>
  </si>
  <si>
    <t>完善道路、路标等基础设施</t>
  </si>
  <si>
    <t>英村村委会下林、下敖村排水渠建设工程</t>
  </si>
  <si>
    <t>英村村委会</t>
  </si>
  <si>
    <t>新建约50米排水沟以及盖板/清淤等。</t>
  </si>
  <si>
    <t>完善农村基础设施建设。</t>
  </si>
  <si>
    <t>英村村环村排水沟明渠沟面盖板全覆盖工程</t>
  </si>
  <si>
    <t>英村村环村排水沟总长约700米，明渠沟面全覆盖。</t>
  </si>
  <si>
    <t>英村村培育典型村人居环境整治建设项目</t>
  </si>
  <si>
    <t>1、拆除破旧泥砖房、赤膊房批荡抹灰美化、砌筑矮景墙；
2、建设四小园花墙，结合闲置用地、院子打造成美丽庭院模式，科学规划鸡棚搭建；
3、巷道和闲置地砌筑路缘石；
4、丰富村内宣传氛围需要新建宣传栏；
5、绿化美化建设
6、道路硬底化60米宽6米
7、三线整理，达到横平竖直标准
8、垃圾收集点建设
9、村内建设80盏太阳能路灯，其中30盏立杆、50盏挂壁</t>
  </si>
  <si>
    <t>报头村委会新能源充电桩项目</t>
  </si>
  <si>
    <t>兴宁路与福兴交界建设新能源充电桩及配套基础设施</t>
  </si>
  <si>
    <t>发展壮大村集体经济</t>
  </si>
  <si>
    <t>东城镇合计</t>
  </si>
  <si>
    <t>北惯镇</t>
  </si>
  <si>
    <t>北惯镇2025年城乡环境提升及基础设施建设项目</t>
  </si>
  <si>
    <t>北惯镇人民政府</t>
  </si>
  <si>
    <t>各村委会</t>
  </si>
  <si>
    <t>1.镇村公共配套设施建设，破旧设施修复、管护；2.聚焦农村和城镇人居环境品质提升，推进公共厕所改造提升、新建及管护，推进“六乱”整治、垃圾治理、污水治理提升。3.“百千万工程”新培育典型村东莺村巩固人居环境整治成果，提升典型村村容村貌。</t>
  </si>
  <si>
    <t>阳东区北惯镇东莺村委会东莺大道两边绿化及风貌提升项目</t>
  </si>
  <si>
    <t>东莺村委会</t>
  </si>
  <si>
    <t>开展东莺村主干道路、村委会周边风貌提升，主路沿线绿化美化，形成一条风貌示范带。</t>
  </si>
  <si>
    <t>打造美丽宜居乡村，提升群众满意度</t>
  </si>
  <si>
    <t>北惯镇东莺村委会赤谭村、新安村人居环境整治项目</t>
  </si>
  <si>
    <t>完成赤谭村、新安村人居环境整治，污水排放设施建设、巷道硬底化等，提升村庄环境卫生。</t>
  </si>
  <si>
    <t>完善基础设施建设，方便群众出行。</t>
  </si>
  <si>
    <t>北惯镇东莺村委会东莺小学至三叉巷村道路硬底化项目</t>
  </si>
  <si>
    <t>完成东莺小学至三叉巷村约250米道路硬底化建设，解决群众出行问题。</t>
  </si>
  <si>
    <t>北惯镇合计</t>
  </si>
  <si>
    <t>合山镇</t>
  </si>
  <si>
    <t>合山镇人居环境整治项目</t>
  </si>
  <si>
    <t>合山镇人民政府</t>
  </si>
  <si>
    <t>重点拆除农村破旧泥砖房、乱搭乱建，清除房前屋后和村巷道杂草杂物、积存垃圾，进一步巩固全镇人居环境整治成果，提升全镇农村的村容村貌。</t>
  </si>
  <si>
    <t>高罗村委会人居环境整治项目</t>
  </si>
  <si>
    <t>高罗村委会</t>
  </si>
  <si>
    <t>重点拆除农村破旧泥砖房、乱搭乱建，清除房前屋后和村巷道杂草杂物、积存垃圾、污水设施维修等</t>
  </si>
  <si>
    <t>进一步巩固高罗村人居环境整治成果，提升该村农村的村容村貌。</t>
  </si>
  <si>
    <t>李村、上罗村污水设施改造提升项目</t>
  </si>
  <si>
    <t>李村、上罗村污水池安装微动力抽水泵、管网改造约400米等。</t>
  </si>
  <si>
    <t>及时处理好李村及上罗村污水处理池倒灌现象，保障两村污水正常排放，整洁村场。</t>
  </si>
  <si>
    <t>高罗村委会鲤鱼山等村人居环境补短板建设项目</t>
  </si>
  <si>
    <t>1、建设下罗等村村场、巷道硬底化3000平方米、桥涵1座、污水处理设施补短板建设、矮墙建设65个等；2、鲤鱼山等村村场硬底化2000平方米；3、中罗村村道硬底化300米、高垌等村农房微改造40座、路灯安装100盏等。</t>
  </si>
  <si>
    <t>进一步完善鲤鱼山、下罗等村村场设施，建设整洁卫生村庄。</t>
  </si>
  <si>
    <t>合山镇合计</t>
  </si>
  <si>
    <t>那龙镇</t>
  </si>
  <si>
    <t>那龙镇公共设施维护</t>
  </si>
  <si>
    <t>那龙镇人民政府</t>
  </si>
  <si>
    <t>河道清淤，绿美小公园建设，道路硬化亮化，清理水浮莲，公厕等公共基础设施管护，绿化美化，垃圾保洁费用等</t>
  </si>
  <si>
    <t>维护公共设施有效运行、巩固人居环境整治成效</t>
  </si>
  <si>
    <t>那龙镇区人居环境整治项目</t>
  </si>
  <si>
    <t>重点整治“六乱”现象，道路硬底化等</t>
  </si>
  <si>
    <t>完善巩固人居环境整治，建设美丽圩镇</t>
  </si>
  <si>
    <t>那龙镇历屯村整村人居环境整治提升项目</t>
  </si>
  <si>
    <t>历屯村委会</t>
  </si>
  <si>
    <t>根据历屯村4条自然村实际，进行相应的环境整治，包括“三清理”“三拆除”“三整治”，风貌管控，开展存量农房微改造（预算：历屯村180万元，龙安村130万元，高车村20万元，大地村20万元）</t>
  </si>
  <si>
    <t>完善巩固人居环境整治，建设宜居乡村</t>
  </si>
  <si>
    <t>那龙镇历屯村田畔河“一河两岸”整治美化提升工程项目</t>
  </si>
  <si>
    <t>对田畔河（庄子庄至陂坝段）“一河两岸”按照休闲亲子游的理念来打造“打卡点”，包括：清淤河道总长约300米，两岸、堤坝、水渠的绿道建设，中道水陂，发电站出水口连接桥，亲水平台（多处）</t>
  </si>
  <si>
    <t>那龙镇那龙村人居环境整治提升项目</t>
  </si>
  <si>
    <t>那龙村委会</t>
  </si>
  <si>
    <t>重点拆除农村破旧泥砖房、乱搭乱建，清除房前屋后和村巷道杂草杂物、积存垃圾，延伸建设农村生活污水管网及巷道硬底化，进一步巩固人居环境整治成果，提升全镇农村的村容村貌</t>
  </si>
  <si>
    <t>那龙垌千亩稻田丝苗米产业工程</t>
  </si>
  <si>
    <t>优化周边环境，完善基础设施，引进优良丝苗米品种，推广绿色种植技术，加强田间管理。建设丝苗米加工车间，购置加工设备，打造品牌，拓宽销售渠道</t>
  </si>
  <si>
    <t>完善那龙垌千亩稻田水利设施，打造优质丝苗米产业，提高农业效益</t>
  </si>
  <si>
    <t>那龙镇合计</t>
  </si>
  <si>
    <t>雅韶镇</t>
  </si>
  <si>
    <t>雅韶镇公共设施管护项目</t>
  </si>
  <si>
    <t>雅韶镇人民政府</t>
  </si>
  <si>
    <t>加强镇区、农村的道路、池塘、水沟、河流、抽水站以及河道清淤疏浚等环境整治及日常维护，对公厕、污水处理池、绿美公园建设及其它公共服务的配套设施进行管护运营，开展绿化美化行动等。</t>
  </si>
  <si>
    <t>加强镇区、农村的公共设施管护，提升公共服务能力</t>
  </si>
  <si>
    <t>雅韶镇五丰村人居环境整治项目</t>
  </si>
  <si>
    <t>雅韶镇五丰村委会</t>
  </si>
  <si>
    <t>深入开展人居环境“六乱”整治及沿线绿化美化，优化改造鸡舍、残墙断臂戴帽、墙体屋顶修补、四小园打造、空闲置地绿植补种等整治提档升级项目。</t>
  </si>
  <si>
    <t>农村人居环境整治提升，完善农村基础设施建设，提升群众生活满意度</t>
  </si>
  <si>
    <t>雅韶镇五丰村柳西荔枝产业提升项目</t>
  </si>
  <si>
    <t>通过高接换种技术，创新改良荔枝品种，扩大优质品种种植面积至1000亩，建设柳西荔枝标准化生产示范基地，建设观光木栈道及采摘休息凉亭等。</t>
  </si>
  <si>
    <t>预计丰产后年增产荔枝400吨，新增产值400万元，直接带动700余户果农增收</t>
  </si>
  <si>
    <t>雅韶镇平岚村委会人居环境整治项目</t>
  </si>
  <si>
    <t>雅韶镇平岚村委会</t>
  </si>
  <si>
    <t>村内开展人居环境“六乱”整治、清理杂草等。</t>
  </si>
  <si>
    <t>农村人居环境整治提升，提升群众生活满意度</t>
  </si>
  <si>
    <t>雅韶镇平岚村委会基础设施建设项目</t>
  </si>
  <si>
    <t>完善平岚村委会排污管网和硬底化建设、鱼塘挡土墙、绿化建设、生态小公园、砖石墙、绿美休闲道路、路灯、花基、垃圾收集点、树池、外立面、木屋、栈道、观景平台、钓鱼台、路灯、停车场、石桌石凳等。</t>
  </si>
  <si>
    <t>完善农村基础设施建设，提升群众生活满意度</t>
  </si>
  <si>
    <t>雅韶镇津浦村人居环境整治项目</t>
  </si>
  <si>
    <t>雅韶镇津浦村委会</t>
  </si>
  <si>
    <t>雅韶镇津浦村委会基础设施建设项目</t>
  </si>
  <si>
    <t>完善津浦村委会排污管网和硬底化建设、鱼塘挡土墙、绿化建设、生态小公园、砖石墙、绿美休闲道路、路灯、花基、垃圾收集点、树池、外立面、木屋、栈道、观景平台、钓鱼台、路灯、停车场、石桌石凳等。</t>
  </si>
  <si>
    <t>雅韶镇合计</t>
  </si>
  <si>
    <t>大沟镇</t>
  </si>
  <si>
    <t>大沟镇镇村公共设施管护项目</t>
  </si>
  <si>
    <t>大沟镇人民政府</t>
  </si>
  <si>
    <t>镇村水库、水闸、生计渔船、公厕、路灯、污水处理设施和污水管网、人工湿地及尾水治理项目等公共设施运维管护及奖补，镇村道路、乡道维修管护，河道清漂保洁、水浮莲清理和海边垃圾清理，河道、水利清淤，开展镇村“三清理三拆除三整治”工作及古树保护、绿美小公园建设，绿化设施管护等</t>
  </si>
  <si>
    <t>提升镇村公共设施管护，加强农村人居环境整治</t>
  </si>
  <si>
    <t>大沟镇镇村人居环境整治项目</t>
  </si>
  <si>
    <t>重点拆除农村破旧泥砖房，乱搭乱建，清除房前屋后和村巷道杂草杂物、积存垃圾，建设农村生活污水管网及巷道硬底化，开展农房风貌提升，绿美建设，基础设施补短板，提升公共服务，大力发展产业项目等。</t>
  </si>
  <si>
    <t>抓好农村基础设施建设，促进农村人居环境的全面改善</t>
  </si>
  <si>
    <t>大沟镇徐赤村委会人居环境整治建设工程</t>
  </si>
  <si>
    <t>大沟镇政府</t>
  </si>
  <si>
    <t>徐赤村委会</t>
  </si>
  <si>
    <t>大沟镇庐山村委会人居环境整治建设工程</t>
  </si>
  <si>
    <t>庐山村委会</t>
  </si>
  <si>
    <t>大沟镇合计</t>
  </si>
  <si>
    <t>新洲镇</t>
  </si>
  <si>
    <t>新洲镇镇村人居环境整治管护项目</t>
  </si>
  <si>
    <t>新洲镇人民政府</t>
  </si>
  <si>
    <t>用于镇村开展日常保洁工作，人居环境整治管护及考评奖励，公共设施修复与管护，自来水管网、水渠陂头、电灌站、排灌渠、水库等维修管护，镇村污水处理设施日常运行维护、生态环境整治及河道“五清四乱”治理</t>
  </si>
  <si>
    <t>改善农村人居环境，提升环境卫生水平，美化村容村貌</t>
  </si>
  <si>
    <t>2025年重点培育村农村人居环境整治项目</t>
  </si>
  <si>
    <t>乌石村委会</t>
  </si>
  <si>
    <t>重点拆除2025年新培育典型村农村破旧泥砖房、乱搭乱建，清除房前屋后和村巷道杂草杂物、积存垃圾，打造美丽庭院，进行外立面改造提升补短板及微改造。</t>
  </si>
  <si>
    <t>阳东区新洲镇乌石村文体娱乐广场项目</t>
  </si>
  <si>
    <t>项目位于乌石小学前面的篮球场及周边，重点改造现址篮球场及周边区域，完善休憩设施配置及景观绿化提升，打造集运动健身、文化休闲于一体的综合性文体广场。</t>
  </si>
  <si>
    <t>补齐基础设施短板,建设生态宜居环境,改善农村环境面貌</t>
  </si>
  <si>
    <t>阳东区新洲镇乌石村三北公路至乌石小学主干道（途径乌石村委会）路段改造提升项目</t>
  </si>
  <si>
    <t>项目位于三北公路至乌石小学主干道（途径乌石村委会），铺设沥青路面约600米。</t>
  </si>
  <si>
    <t>改善农村交通条件，提升群众出行效率，升村庄整体形象</t>
  </si>
  <si>
    <t>阳东区新洲镇乌石村三北公路（乌石村委会辖区路段）路段道路亮化提升建设项目</t>
  </si>
  <si>
    <t>项目位于乌石村委会地塘村路口至乌石桥段（途径乌石村委会），全长约900米，安装约30盏路灯。</t>
  </si>
  <si>
    <t>消除道路照明盲区，保障夜间交通安全,提升居民出行体验</t>
  </si>
  <si>
    <t>阳东区新洲镇乌石村三北公路路段南边排水渠及集液池建设项目</t>
  </si>
  <si>
    <t>项目位于乌石村委会塘尾村路口至乌石桥段，建设一条长约500米的排水渠，以及在公路两端配套建设集液池。</t>
  </si>
  <si>
    <t>新洲镇表竹革命传统教育基础设施建设项目</t>
  </si>
  <si>
    <t>表竹村委会</t>
  </si>
  <si>
    <t>打造集农业生产和采摘、观光旅游、国防科普教育、研学于一体的田园综合体。拟投入380万元在恩阳台独立大队活动旧址周边建设青少年军校（少年班）和采摘园，完善国防教育基地配套设施</t>
  </si>
  <si>
    <t>激活乡村文旅经济，促进农村经济发展，提升农村产业水平</t>
  </si>
  <si>
    <t>阳东区新洲镇乌石村高效养殖小区升级改造项目</t>
  </si>
  <si>
    <t>项目位于新洲镇乌石村，对原有的乌石2号养殖小区进行升级改造，拟采用装配式建筑（装配式墙体、光伏面板屋面、漏缝地板、风机水帘纵向通风）和风机水帘纵向通风系统、自动温控系统、自动刮粪、自动喂料的技术工艺，高效养殖小区主要包括5栋保育舍、10栋育肥舍，规划年出栏量为 6.9万头，常年存栏猪量为 3.6 万头，其中保育猪常年存栏量为 1.2 万头，育肥猪常年存栏量为2.4万头。</t>
  </si>
  <si>
    <t>促进农村经济发展，提升农村产业水平，改善农村环境面貌</t>
  </si>
  <si>
    <t>新洲镇合计</t>
  </si>
  <si>
    <t>东平镇</t>
  </si>
  <si>
    <t>阳东区东平镇农村保洁及公共设施管护项目</t>
  </si>
  <si>
    <t>东平镇人民政府</t>
  </si>
  <si>
    <t>东平镇各行政村</t>
  </si>
  <si>
    <t>用于村级卫生保洁及公共设施管护等</t>
  </si>
  <si>
    <t>纳入卫生保洁范围村级数量≥9个</t>
  </si>
  <si>
    <t>东平镇镇村人居环境整治项目</t>
  </si>
  <si>
    <t>用于东平镇镇村“三清三拆三整治”等人居环境整治等</t>
  </si>
  <si>
    <t>提升镇区及10条行政村的人居环境</t>
  </si>
  <si>
    <t>阳江市阳东区东平镇双安村人居环境整治补短板项目</t>
  </si>
  <si>
    <t>双安村委会</t>
  </si>
  <si>
    <t>危破房清理整治、道路硬底化、小广场建设、绿化美化、四小园建设、路灯安装、垃圾屋</t>
  </si>
  <si>
    <t>阳江市阳东区东平镇海蓢村人居环境整治补短板项目</t>
  </si>
  <si>
    <t>海蓢村委会</t>
  </si>
  <si>
    <t>危破房清理整治、道路硬底化、雨污管网建设、小广场建设、四小园建设、路灯安装、公厕维修、宣传栏、标识牌、垃圾屋、山体边修缮</t>
  </si>
  <si>
    <t>阳江市阳东区东平镇莲北村人居环境整治补短板项目</t>
  </si>
  <si>
    <t>莲北村委会</t>
  </si>
  <si>
    <t>危破房清理整治、道路硬底化、雨污管网建设、小广场建设、路灯安装、绿化美化、四小园建设、公厕维修、宣传栏、标识牌、垃圾屋</t>
  </si>
  <si>
    <t>阳江市阳东区东平镇莲北那黑村机耕路建设项目</t>
  </si>
  <si>
    <t>修补那黑村机耕路，打造成农耕观赏的景观带</t>
  </si>
  <si>
    <t>阳江市阳东区东平镇双安村水稻种植及大米加工项目</t>
  </si>
  <si>
    <t>建设大米加工厂房，购置农耕、加工等设备设施</t>
  </si>
  <si>
    <t>发展村特色产业，增加村集体经济收入</t>
  </si>
  <si>
    <t>阳江市阳东区东平镇海蓢公园露营基地建设项项目</t>
  </si>
  <si>
    <t>充分利用海蓢河一河两岸的自然风光，增设灯光、垃圾收集点、网红打卡点等配套设施，将海蓢河公园打造成露营基地</t>
  </si>
  <si>
    <t>阳江市阳东区东平镇海蓢村水产养殖培育项目</t>
  </si>
  <si>
    <t>升级改造现有渔围，打造水产养殖园区</t>
  </si>
  <si>
    <t>阳江市阳东区东平镇莲北村甜瓜咸特色产业项目</t>
  </si>
  <si>
    <t>带动村民群众种植甜瓜，增设腌制晒制场、冷库等设施，成立农业合作社，通过电商平台进行销售</t>
  </si>
  <si>
    <t>阳江市阳东区东平镇莲北夏令营基地建设项目</t>
  </si>
  <si>
    <t>充分利用莲北分教点，增设配套设施，将分教点打造成夏令营基地</t>
  </si>
  <si>
    <t>东平镇合计</t>
  </si>
  <si>
    <t>塘坪镇</t>
  </si>
  <si>
    <t>塘坪镇镇、村人居环境整治、公共设施长效管护项目</t>
  </si>
  <si>
    <t>塘坪镇人民政府</t>
  </si>
  <si>
    <t>1、完善农村人居环境整治基础设施；
2、拆除农村破旧泥砖房、乱搭乱建，清除房前屋后和村巷道杂草杂物、积存垃圾，健全生活垃圾收运处置体系；
3、确保污水、垃圾、公厕等基础设施管护，巩固人居环境整治成果，提升村容村貌；
4、确保镇、村人居环境整治、“三清理三拆除三整治”、公共设施长效管护、污水处理设施运维管护及提升镇域公共服务处理能力；
5、镇、村三线整治，改善村庄公共环境，风貌管控及提升等。</t>
  </si>
  <si>
    <t>完成全镇镇区及18个村（居）委会“三清理三拆除三整治”任务及人居环境整治、公共设施长效管护工作；进一步巩固我镇人居环境整治成果，提升农村的村容村貌，镇、村农村垃圾、污水、厕所“三大革命”以及“六乱”整治，危破房整治、城乡绿化美化等工作。</t>
  </si>
  <si>
    <t>塘坪镇乐郊村委会人居环境整治、公共设施长效管护项目</t>
  </si>
  <si>
    <t>乐郊村委会</t>
  </si>
  <si>
    <t>1、完善村人居环境整治基础设施；
2、拆除村破旧泥砖房、乱搭乱建，清除房前屋后和村巷道杂草杂物、积存垃圾，健全生活垃圾收运处置体系；
3、确保村污水、垃圾、公厕等基础设施管护，巩固人居环境整治成果，提升村容村貌；
4、确保村人居环境整治、“三清理三拆除三整治”、公共设施长效管护、污水处理设施运维管护及提升镇域公共服务处理能力；
5、完成村三线整治，改善村庄公共环境，风貌管控及提升等。</t>
  </si>
  <si>
    <t>完成2025年拟重点培育典型村“三清理三拆除三整治”任务及人居环境整治、公共设施长效管护工作；进一步巩固我镇人居环境整治成果，提升农村的村容村貌，农村垃圾、污水、厕所“三大革命”以及“六乱”整治，危破房整治、绿化美化等工作。</t>
  </si>
  <si>
    <t>塘坪镇长乐村委会人居环境整治、公共设施长效管护项目</t>
  </si>
  <si>
    <t>长乐村委会</t>
  </si>
  <si>
    <t>塘坪镇长乐村委会人居环境整治完善基础设施补短板项目</t>
  </si>
  <si>
    <t>1、污水管网；3、污水处理设施；3、巷道硬底化；4、村场硬底化；5、公厕；6、安全护栏等。</t>
  </si>
  <si>
    <t>完善长乐村委会各自然村人居环境整治完善基础设施补短板项目建设。</t>
  </si>
  <si>
    <t>塘坪镇长乐村委会人居环境整治农房风貌管控及提升项目</t>
  </si>
  <si>
    <t>1、巷道硬底化；1、农房风貌管控；2、三线整治；3、砖砌矮墙；4、全民健身园等。</t>
  </si>
  <si>
    <t>完成塘坪镇长乐村委会各自然村人居环境整治农房风貌管控及提升项目建设。</t>
  </si>
  <si>
    <t>塘坪镇长乐村委会春江公路边人居环境整治完善基础设施补短板项目</t>
  </si>
  <si>
    <t>1、巷道硬底化；2、污水管网；3、污水处理设施等。</t>
  </si>
  <si>
    <t>完善塘坪镇长乐村委会春江公路边人居环境整治完善基础设施补短板项目建设。</t>
  </si>
  <si>
    <t>塘坪镇乐郊村委会人居环境整治农房风貌管控及提升项目</t>
  </si>
  <si>
    <t>1、农房风貌管控；2、三线整治；3、砖砌矮墙等。</t>
  </si>
  <si>
    <t>完成塘坪镇乐郊村委会各自然村人居环境整治农房风貌管控及提升项目建设。</t>
  </si>
  <si>
    <t>塘坪镇乐郊村委会人居环境整治完善基础设施补短板项目</t>
  </si>
  <si>
    <t>1、污水管网；2、污水处理设施；3、巷道硬底化；4、村场硬底化；5、公厕；6、安全护栏等。</t>
  </si>
  <si>
    <t>完善塘坪镇乐郊村委会各自然村人居环境整治完善基础设施补短板项目建设。</t>
  </si>
  <si>
    <t>塘坪镇乐郊村委会乐郊村人居环境整治风貌提升示范项目</t>
  </si>
  <si>
    <t>1、巷道硬底化；2、污水管网；3、风貌提升；4、三线整治；5、砖砌矮墙；6、全民健身园；7、安全护栏；8、安全挡土墙等。</t>
  </si>
  <si>
    <t>完善打造塘坪镇乐郊村委会乐郊村人居环境整治风貌提升示范项目建设。</t>
  </si>
  <si>
    <t>塘坪镇合计</t>
  </si>
  <si>
    <t>大八镇</t>
  </si>
  <si>
    <t>大八镇人居环境整治项目</t>
  </si>
  <si>
    <t>大八镇人民政府</t>
  </si>
  <si>
    <t>大八镇人居环境整治项目，开展镇、村“三个三”工作，完善绿美小公园、禽畜圈养和后期管护，圩镇整治和后期管护；镇村公共设施修复与管护，一河两岸设施管护、河道清漂、生态环境整治及圩镇日常卫生保洁及垃圾转运等工作。</t>
  </si>
  <si>
    <t>人居环境整治，清洁、净化河道，美化生态环境。</t>
  </si>
  <si>
    <r>
      <rPr>
        <sz val="14"/>
        <color theme="1"/>
        <rFont val="宋体"/>
        <charset val="134"/>
      </rPr>
      <t>大八镇</t>
    </r>
    <r>
      <rPr>
        <sz val="14"/>
        <color rgb="FF000000"/>
        <rFont val="宋体"/>
        <charset val="204"/>
      </rPr>
      <t>古城村基础设施补短板建设项目</t>
    </r>
  </si>
  <si>
    <t>古城村委会</t>
  </si>
  <si>
    <t>项目通过对危桥实施改造，硬化村道巷道及机耕路，新建农耕灌溉沟渠，完善农田水利设施，独立水源点、排水设施、污水处理池等基础设施进行硬件补短板。</t>
  </si>
  <si>
    <t>提升人居环境质量，助力乡村振兴。</t>
  </si>
  <si>
    <r>
      <rPr>
        <sz val="14"/>
        <color theme="1"/>
        <rFont val="宋体"/>
        <charset val="134"/>
      </rPr>
      <t>大八镇</t>
    </r>
    <r>
      <rPr>
        <sz val="14"/>
        <color rgb="FF000000"/>
        <rFont val="宋体"/>
        <charset val="204"/>
      </rPr>
      <t>古城村人居环境整治及风貌提升项目</t>
    </r>
  </si>
  <si>
    <t>项目通过重点拆除农村破旧泥砖房、乱搭乱建，清除房前屋后和村巷道杂草杂物、积存垃圾，通过"四小园"建设与畜禽规范圈养提升村容整洁度，同步实施道路沿线自然村风貌提升工程。</t>
  </si>
  <si>
    <t>大八镇古城村未来社区建设项目</t>
  </si>
  <si>
    <t>项目参照“珠一模式”示范经验，对试点村统筹推进整村改造道路管网、公共空间等基础设施配套建设。</t>
  </si>
  <si>
    <t>提升人居环境品质和城乡融合发展水平</t>
  </si>
  <si>
    <t>大八镇龙心村基础设施补短板建设项目</t>
  </si>
  <si>
    <t>龙心村委会</t>
  </si>
  <si>
    <t>大八镇龙心村人居环境整治及风貌提升项目</t>
  </si>
  <si>
    <t>项目重点拆除农村破旧泥砖房、乱搭乱建，清除房前屋后和村巷道杂草杂物、积存垃圾，通过"四小园"建设与畜禽规范圈养提升村容整洁度，同步实施道路沿线自然村风貌提升工程。</t>
  </si>
  <si>
    <t>大八镇龙心村未来社区建设项目</t>
  </si>
  <si>
    <t>大八镇古城村益智米线特色产业项目</t>
  </si>
  <si>
    <t>项目依托大八益智的品牌效应，建设一座益智米线加工厂，完善益智深加工产业链，带动我镇益智产业高质量发展，提高产业发展水平。</t>
  </si>
  <si>
    <t>推动益智米线标准化生产与品牌升级，助力古城村特色农业产业提质升级，不断发展壮大村集体经济。</t>
  </si>
  <si>
    <t>大八镇古城村高凉文化农文旅融合发展项目</t>
  </si>
  <si>
    <t>项目依托古城村委会古高凉文化底蕴，推进高凉文化广场、高凉文化研学基地建设，进一步发扬高凉文化。</t>
  </si>
  <si>
    <t>推动当地农文旅产业发展，不断发展村集体经济。</t>
  </si>
  <si>
    <t>大八镇龙心村雨林河农文旅产业设施配套建设项目</t>
  </si>
  <si>
    <t>项目通过完善雨林河周边环境美化及停车场、公厕及商业街、等相关配套设施建设，对雨林河河道及周边环境进行整治，将雨林网红点打造成优质旅游观光项目。</t>
  </si>
  <si>
    <t>促进村集体经济发展，实现产业振兴。</t>
  </si>
  <si>
    <t>大八镇龙心村南药产业基础设施配套建设项目</t>
  </si>
  <si>
    <t>项目通过积极引进推广益智、乌榄、黄榄、藿香等优良南药品种和先进种植技术，完善产业基础设施建设，大力发展农产品精深加工主导产业。</t>
  </si>
  <si>
    <t>助力特色农业产业提质升级，不断发展壮大村集体经济。</t>
  </si>
  <si>
    <t>大八镇合计</t>
  </si>
  <si>
    <t>红丰镇</t>
  </si>
  <si>
    <t>红丰镇人居环境整提升项目</t>
  </si>
  <si>
    <t>红丰镇人民政府</t>
  </si>
  <si>
    <t>镇、村“三个三”工作，绿美小公园、禽畜圈养和后期管护，圩镇整治和后期管护；镇村公共设施修复与管护，一河两岸设施管护、河道清漂、生态环境整治等工作</t>
  </si>
  <si>
    <t>阳东区红丰镇珍珠村委会河朗村东朗村风貌提升项目</t>
  </si>
  <si>
    <t>珍珠村委会</t>
  </si>
  <si>
    <t>硬底化、外立面、绿美小公园等</t>
  </si>
  <si>
    <t>红丰镇珍珠村黄鬃鹅养殖基地建设项目</t>
  </si>
  <si>
    <t>建设道路硬底化、路灯、污水处理池等基础设施</t>
  </si>
  <si>
    <t>壮大村集体经济收入</t>
  </si>
  <si>
    <t>红丰镇珍珠村小型农田水利设施建设项目</t>
  </si>
  <si>
    <t>建设机耕路、灌渠、蓄水池等</t>
  </si>
  <si>
    <t>红丰镇珍珠村农产品流转市场建设项目</t>
  </si>
  <si>
    <t>建设仓库、摊位、配送中心、场地硬底化等配套设施</t>
  </si>
  <si>
    <t>红丰镇珍珠村农旅融合产业建设项目</t>
  </si>
  <si>
    <t>建设采摘区、垂钓区、科普区、户外拓展等区域的道路硬底化、停车场、绿化、大棚房、卫生间等配套设施</t>
  </si>
  <si>
    <t>增加村集体经济收入</t>
  </si>
  <si>
    <t>红丰镇合计</t>
  </si>
  <si>
    <t>全区合计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</si>
</sst>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000000"/>
      <name val="Arial"/>
      <charset val="204"/>
    </font>
    <font>
      <sz val="11"/>
      <color rgb="FF000000"/>
      <name val="黑体"/>
      <charset val="204"/>
    </font>
    <font>
      <sz val="11"/>
      <name val="Arial"/>
      <charset val="204"/>
    </font>
    <font>
      <sz val="20"/>
      <name val="方正小标宋简体"/>
      <charset val="134"/>
    </font>
    <font>
      <sz val="14"/>
      <name val="SimSun"/>
      <charset val="134"/>
    </font>
    <font>
      <sz val="14"/>
      <color rgb="FF000000"/>
      <name val="黑体"/>
      <charset val="204"/>
    </font>
    <font>
      <sz val="14"/>
      <color theme="1"/>
      <name val="黑体"/>
      <charset val="134"/>
    </font>
    <font>
      <sz val="14"/>
      <color rgb="FF000000"/>
      <name val="黑体"/>
      <charset val="134"/>
    </font>
    <font>
      <sz val="14"/>
      <color theme="1"/>
      <name val="宋体"/>
      <charset val="204"/>
    </font>
    <font>
      <sz val="14"/>
      <color theme="1"/>
      <name val="宋体"/>
      <charset val="134"/>
    </font>
    <font>
      <b/>
      <sz val="14"/>
      <color theme="1"/>
      <name val="宋体"/>
      <charset val="204"/>
    </font>
    <font>
      <sz val="14"/>
      <name val="宋体"/>
      <charset val="134"/>
    </font>
    <font>
      <sz val="14"/>
      <color rgb="FF000000"/>
      <name val="宋体"/>
      <charset val="134"/>
    </font>
    <font>
      <sz val="14"/>
      <name val="宋体"/>
      <charset val="204"/>
    </font>
    <font>
      <b/>
      <sz val="14"/>
      <color rgb="FF000000"/>
      <name val="黑体"/>
      <charset val="134"/>
    </font>
    <font>
      <b/>
      <sz val="14"/>
      <color theme="1"/>
      <name val="宋体"/>
      <charset val="134"/>
    </font>
    <font>
      <sz val="14"/>
      <color rgb="FF000000"/>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7" borderId="7" applyNumberFormat="0" applyAlignment="0" applyProtection="0">
      <alignment vertical="center"/>
    </xf>
    <xf numFmtId="0" fontId="28" fillId="7" borderId="6" applyNumberFormat="0" applyAlignment="0" applyProtection="0">
      <alignment vertical="center"/>
    </xf>
    <xf numFmtId="0" fontId="29" fillId="8"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cellStyleXfs>
  <cellXfs count="47">
    <xf numFmtId="0" fontId="0" fillId="0" borderId="0" xfId="0">
      <alignment vertical="center"/>
    </xf>
    <xf numFmtId="0" fontId="1"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2"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right" vertical="center" wrapText="1"/>
    </xf>
    <xf numFmtId="0" fontId="1" fillId="0" borderId="0" xfId="0" applyFont="1" applyFill="1" applyBorder="1" applyAlignment="1">
      <alignment horizontal="right" vertical="top"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7" xfId="49"/>
  </cellStyles>
  <dxfs count="18">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9"/>
  <sheetViews>
    <sheetView tabSelected="1" zoomScale="85" zoomScaleNormal="85" workbookViewId="0">
      <pane ySplit="3" topLeftCell="A4" activePane="bottomLeft" state="frozen"/>
      <selection/>
      <selection pane="bottomLeft" activeCell="A1" sqref="$A1:$XFD1048576"/>
    </sheetView>
  </sheetViews>
  <sheetFormatPr defaultColWidth="10" defaultRowHeight="13.8"/>
  <cols>
    <col min="1" max="1" width="6.11111111111111" style="1" customWidth="1"/>
    <col min="2" max="2" width="10.1944444444444" style="1" customWidth="1"/>
    <col min="3" max="3" width="16.4166666666667" style="1" customWidth="1"/>
    <col min="4" max="4" width="34.6388888888889" style="1" customWidth="1"/>
    <col min="5" max="5" width="13.6666666666667" style="1" customWidth="1"/>
    <col min="6" max="6" width="15.8148148148148" style="1" customWidth="1"/>
    <col min="7" max="7" width="15.4166666666667" style="1" customWidth="1"/>
    <col min="8" max="8" width="53.7037037037037" style="1" customWidth="1"/>
    <col min="9" max="9" width="42.4351851851852" style="1" customWidth="1"/>
    <col min="10" max="10" width="18.9537037037037" style="1" customWidth="1"/>
    <col min="11" max="16384" width="10" style="1"/>
  </cols>
  <sheetData>
    <row r="1" s="1" customFormat="1" ht="25.5" customHeight="1" spans="1:10">
      <c r="A1" s="7" t="s">
        <v>0</v>
      </c>
      <c r="B1" s="7"/>
      <c r="C1" s="8"/>
      <c r="D1" s="7"/>
      <c r="E1" s="7"/>
      <c r="F1" s="7"/>
      <c r="G1" s="7"/>
      <c r="H1" s="7"/>
      <c r="I1" s="7"/>
      <c r="J1" s="7"/>
    </row>
    <row r="2" s="1" customFormat="1" ht="18.75" customHeight="1" spans="1:10">
      <c r="A2" s="9" t="s">
        <v>1</v>
      </c>
      <c r="B2" s="10"/>
      <c r="C2" s="10"/>
      <c r="D2" s="10"/>
      <c r="E2" s="10"/>
      <c r="F2" s="10"/>
      <c r="G2" s="10"/>
      <c r="H2" s="10"/>
      <c r="I2" s="10"/>
      <c r="J2" s="10"/>
    </row>
    <row r="3" s="2" customFormat="1" ht="34.8" spans="1:10">
      <c r="A3" s="11" t="s">
        <v>2</v>
      </c>
      <c r="B3" s="12" t="s">
        <v>3</v>
      </c>
      <c r="C3" s="12" t="s">
        <v>4</v>
      </c>
      <c r="D3" s="13" t="s">
        <v>5</v>
      </c>
      <c r="E3" s="14" t="s">
        <v>6</v>
      </c>
      <c r="F3" s="14" t="s">
        <v>7</v>
      </c>
      <c r="G3" s="14" t="s">
        <v>8</v>
      </c>
      <c r="H3" s="15" t="s">
        <v>9</v>
      </c>
      <c r="I3" s="15" t="s">
        <v>10</v>
      </c>
      <c r="J3" s="35" t="s">
        <v>11</v>
      </c>
    </row>
    <row r="4" s="3" customFormat="1" ht="52.2" spans="1:10">
      <c r="A4" s="16">
        <v>1</v>
      </c>
      <c r="B4" s="17" t="s">
        <v>12</v>
      </c>
      <c r="C4" s="17" t="s">
        <v>13</v>
      </c>
      <c r="D4" s="17" t="s">
        <v>14</v>
      </c>
      <c r="E4" s="17">
        <v>240</v>
      </c>
      <c r="F4" s="18" t="s">
        <v>15</v>
      </c>
      <c r="G4" s="18" t="s">
        <v>16</v>
      </c>
      <c r="H4" s="19" t="s">
        <v>17</v>
      </c>
      <c r="I4" s="26" t="s">
        <v>18</v>
      </c>
      <c r="J4" s="17"/>
    </row>
    <row r="5" s="3" customFormat="1" ht="34.8" spans="1:10">
      <c r="A5" s="16">
        <v>2</v>
      </c>
      <c r="B5" s="17" t="s">
        <v>12</v>
      </c>
      <c r="C5" s="17" t="s">
        <v>19</v>
      </c>
      <c r="D5" s="17" t="s">
        <v>20</v>
      </c>
      <c r="E5" s="17">
        <v>40</v>
      </c>
      <c r="F5" s="18" t="s">
        <v>16</v>
      </c>
      <c r="G5" s="18" t="s">
        <v>21</v>
      </c>
      <c r="H5" s="19" t="s">
        <v>22</v>
      </c>
      <c r="I5" s="26" t="s">
        <v>23</v>
      </c>
      <c r="J5" s="17"/>
    </row>
    <row r="6" s="3" customFormat="1" ht="139.2" spans="1:10">
      <c r="A6" s="16">
        <v>3</v>
      </c>
      <c r="B6" s="17" t="s">
        <v>12</v>
      </c>
      <c r="C6" s="17" t="s">
        <v>24</v>
      </c>
      <c r="D6" s="17" t="s">
        <v>25</v>
      </c>
      <c r="E6" s="17">
        <v>260</v>
      </c>
      <c r="F6" s="18" t="s">
        <v>16</v>
      </c>
      <c r="G6" s="18" t="s">
        <v>21</v>
      </c>
      <c r="H6" s="19" t="s">
        <v>26</v>
      </c>
      <c r="I6" s="26" t="s">
        <v>18</v>
      </c>
      <c r="J6" s="17"/>
    </row>
    <row r="7" s="3" customFormat="1" ht="34.8" spans="1:10">
      <c r="A7" s="16">
        <v>4</v>
      </c>
      <c r="B7" s="17" t="s">
        <v>12</v>
      </c>
      <c r="C7" s="17" t="s">
        <v>24</v>
      </c>
      <c r="D7" s="17" t="s">
        <v>27</v>
      </c>
      <c r="E7" s="17">
        <v>20</v>
      </c>
      <c r="F7" s="18" t="s">
        <v>16</v>
      </c>
      <c r="G7" s="18" t="s">
        <v>21</v>
      </c>
      <c r="H7" s="19" t="s">
        <v>28</v>
      </c>
      <c r="I7" s="26" t="s">
        <v>29</v>
      </c>
      <c r="J7" s="17"/>
    </row>
    <row r="8" s="3" customFormat="1" ht="174" spans="1:10">
      <c r="A8" s="16">
        <v>5</v>
      </c>
      <c r="B8" s="17" t="s">
        <v>12</v>
      </c>
      <c r="C8" s="17" t="s">
        <v>24</v>
      </c>
      <c r="D8" s="17" t="s">
        <v>30</v>
      </c>
      <c r="E8" s="17">
        <v>220</v>
      </c>
      <c r="F8" s="18" t="s">
        <v>16</v>
      </c>
      <c r="G8" s="18" t="s">
        <v>31</v>
      </c>
      <c r="H8" s="19" t="s">
        <v>32</v>
      </c>
      <c r="I8" s="26" t="s">
        <v>18</v>
      </c>
      <c r="J8" s="17"/>
    </row>
    <row r="9" s="3" customFormat="1" ht="121.8" spans="1:10">
      <c r="A9" s="16">
        <v>6</v>
      </c>
      <c r="B9" s="17" t="s">
        <v>12</v>
      </c>
      <c r="C9" s="17" t="s">
        <v>24</v>
      </c>
      <c r="D9" s="17" t="s">
        <v>33</v>
      </c>
      <c r="E9" s="17">
        <v>130</v>
      </c>
      <c r="F9" s="18" t="s">
        <v>16</v>
      </c>
      <c r="G9" s="18" t="s">
        <v>31</v>
      </c>
      <c r="H9" s="19" t="s">
        <v>34</v>
      </c>
      <c r="I9" s="26" t="s">
        <v>35</v>
      </c>
      <c r="J9" s="17"/>
    </row>
    <row r="10" s="3" customFormat="1" ht="34.8" spans="1:10">
      <c r="A10" s="16">
        <v>7</v>
      </c>
      <c r="B10" s="17" t="s">
        <v>12</v>
      </c>
      <c r="C10" s="17" t="s">
        <v>36</v>
      </c>
      <c r="D10" s="17" t="s">
        <v>37</v>
      </c>
      <c r="E10" s="17">
        <v>50</v>
      </c>
      <c r="F10" s="18" t="s">
        <v>16</v>
      </c>
      <c r="G10" s="18" t="s">
        <v>31</v>
      </c>
      <c r="H10" s="19" t="s">
        <v>38</v>
      </c>
      <c r="I10" s="26" t="s">
        <v>39</v>
      </c>
      <c r="J10" s="17"/>
    </row>
    <row r="11" s="3" customFormat="1" ht="69.6" spans="1:10">
      <c r="A11" s="16">
        <v>8</v>
      </c>
      <c r="B11" s="17" t="s">
        <v>12</v>
      </c>
      <c r="C11" s="17" t="s">
        <v>24</v>
      </c>
      <c r="D11" s="17" t="s">
        <v>40</v>
      </c>
      <c r="E11" s="17">
        <v>100</v>
      </c>
      <c r="F11" s="18" t="s">
        <v>16</v>
      </c>
      <c r="G11" s="18" t="s">
        <v>41</v>
      </c>
      <c r="H11" s="19" t="s">
        <v>42</v>
      </c>
      <c r="I11" s="26" t="s">
        <v>43</v>
      </c>
      <c r="J11" s="17"/>
    </row>
    <row r="12" s="3" customFormat="1" ht="121.8" spans="1:10">
      <c r="A12" s="16">
        <v>9</v>
      </c>
      <c r="B12" s="17" t="s">
        <v>12</v>
      </c>
      <c r="C12" s="17" t="s">
        <v>24</v>
      </c>
      <c r="D12" s="17" t="s">
        <v>44</v>
      </c>
      <c r="E12" s="17">
        <v>250</v>
      </c>
      <c r="F12" s="18" t="s">
        <v>16</v>
      </c>
      <c r="G12" s="18" t="s">
        <v>41</v>
      </c>
      <c r="H12" s="19" t="s">
        <v>45</v>
      </c>
      <c r="I12" s="26" t="s">
        <v>18</v>
      </c>
      <c r="J12" s="17"/>
    </row>
    <row r="13" s="3" customFormat="1" ht="34.8" spans="1:10">
      <c r="A13" s="16">
        <v>10</v>
      </c>
      <c r="B13" s="17" t="s">
        <v>12</v>
      </c>
      <c r="C13" s="17" t="s">
        <v>24</v>
      </c>
      <c r="D13" s="17" t="s">
        <v>46</v>
      </c>
      <c r="E13" s="17">
        <v>50</v>
      </c>
      <c r="F13" s="18" t="s">
        <v>16</v>
      </c>
      <c r="G13" s="18" t="s">
        <v>41</v>
      </c>
      <c r="H13" s="19" t="s">
        <v>47</v>
      </c>
      <c r="I13" s="26" t="s">
        <v>48</v>
      </c>
      <c r="J13" s="17"/>
    </row>
    <row r="14" s="3" customFormat="1" ht="34.8" spans="1:10">
      <c r="A14" s="16">
        <v>11</v>
      </c>
      <c r="B14" s="17" t="s">
        <v>12</v>
      </c>
      <c r="C14" s="17" t="s">
        <v>24</v>
      </c>
      <c r="D14" s="17" t="s">
        <v>49</v>
      </c>
      <c r="E14" s="17">
        <v>42</v>
      </c>
      <c r="F14" s="18" t="s">
        <v>16</v>
      </c>
      <c r="G14" s="18" t="s">
        <v>50</v>
      </c>
      <c r="H14" s="19" t="s">
        <v>51</v>
      </c>
      <c r="I14" s="26" t="s">
        <v>52</v>
      </c>
      <c r="J14" s="17"/>
    </row>
    <row r="15" s="3" customFormat="1" ht="34.8" spans="1:10">
      <c r="A15" s="16">
        <v>12</v>
      </c>
      <c r="B15" s="17" t="s">
        <v>12</v>
      </c>
      <c r="C15" s="17" t="s">
        <v>24</v>
      </c>
      <c r="D15" s="17" t="s">
        <v>53</v>
      </c>
      <c r="E15" s="17">
        <v>150</v>
      </c>
      <c r="F15" s="18" t="s">
        <v>16</v>
      </c>
      <c r="G15" s="18" t="s">
        <v>50</v>
      </c>
      <c r="H15" s="19" t="s">
        <v>54</v>
      </c>
      <c r="I15" s="26" t="s">
        <v>52</v>
      </c>
      <c r="J15" s="17"/>
    </row>
    <row r="16" s="3" customFormat="1" ht="208.8" spans="1:10">
      <c r="A16" s="16">
        <v>13</v>
      </c>
      <c r="B16" s="17" t="s">
        <v>12</v>
      </c>
      <c r="C16" s="17" t="s">
        <v>24</v>
      </c>
      <c r="D16" s="17" t="s">
        <v>55</v>
      </c>
      <c r="E16" s="17">
        <v>208</v>
      </c>
      <c r="F16" s="18" t="s">
        <v>16</v>
      </c>
      <c r="G16" s="18" t="s">
        <v>50</v>
      </c>
      <c r="H16" s="19" t="s">
        <v>56</v>
      </c>
      <c r="I16" s="26" t="s">
        <v>18</v>
      </c>
      <c r="J16" s="17"/>
    </row>
    <row r="17" s="3" customFormat="1" ht="34.8" spans="1:10">
      <c r="A17" s="16">
        <v>14</v>
      </c>
      <c r="B17" s="17" t="s">
        <v>12</v>
      </c>
      <c r="C17" s="17" t="s">
        <v>36</v>
      </c>
      <c r="D17" s="17" t="s">
        <v>57</v>
      </c>
      <c r="E17" s="17">
        <v>100</v>
      </c>
      <c r="F17" s="18" t="s">
        <v>16</v>
      </c>
      <c r="G17" s="18" t="s">
        <v>21</v>
      </c>
      <c r="H17" s="19" t="s">
        <v>58</v>
      </c>
      <c r="I17" s="26" t="s">
        <v>59</v>
      </c>
      <c r="J17" s="17"/>
    </row>
    <row r="18" s="3" customFormat="1" ht="17.4" spans="1:10">
      <c r="A18" s="20" t="s">
        <v>60</v>
      </c>
      <c r="B18" s="20"/>
      <c r="C18" s="20"/>
      <c r="D18" s="20"/>
      <c r="E18" s="20">
        <f>SUM(E4:E17)</f>
        <v>1860</v>
      </c>
      <c r="F18" s="20"/>
      <c r="G18" s="20"/>
      <c r="H18" s="21"/>
      <c r="I18" s="21"/>
      <c r="J18" s="36"/>
    </row>
    <row r="19" s="3" customFormat="1" ht="104.4" spans="1:10">
      <c r="A19" s="16">
        <v>1</v>
      </c>
      <c r="B19" s="17" t="s">
        <v>61</v>
      </c>
      <c r="C19" s="17" t="s">
        <v>13</v>
      </c>
      <c r="D19" s="17" t="s">
        <v>62</v>
      </c>
      <c r="E19" s="17">
        <v>380</v>
      </c>
      <c r="F19" s="18" t="s">
        <v>63</v>
      </c>
      <c r="G19" s="18" t="s">
        <v>64</v>
      </c>
      <c r="H19" s="19" t="s">
        <v>65</v>
      </c>
      <c r="I19" s="26" t="s">
        <v>18</v>
      </c>
      <c r="J19" s="17"/>
    </row>
    <row r="20" s="4" customFormat="1" ht="34.8" spans="1:10">
      <c r="A20" s="16">
        <v>2</v>
      </c>
      <c r="B20" s="22" t="s">
        <v>61</v>
      </c>
      <c r="C20" s="22" t="s">
        <v>24</v>
      </c>
      <c r="D20" s="22" t="s">
        <v>66</v>
      </c>
      <c r="E20" s="22">
        <v>40</v>
      </c>
      <c r="F20" s="23" t="s">
        <v>63</v>
      </c>
      <c r="G20" s="23" t="s">
        <v>67</v>
      </c>
      <c r="H20" s="24" t="s">
        <v>68</v>
      </c>
      <c r="I20" s="37" t="s">
        <v>69</v>
      </c>
      <c r="J20" s="22"/>
    </row>
    <row r="21" s="4" customFormat="1" ht="52.2" spans="1:10">
      <c r="A21" s="16">
        <v>3</v>
      </c>
      <c r="B21" s="22" t="s">
        <v>61</v>
      </c>
      <c r="C21" s="22" t="s">
        <v>24</v>
      </c>
      <c r="D21" s="22" t="s">
        <v>70</v>
      </c>
      <c r="E21" s="22">
        <v>155</v>
      </c>
      <c r="F21" s="23" t="s">
        <v>63</v>
      </c>
      <c r="G21" s="23" t="s">
        <v>67</v>
      </c>
      <c r="H21" s="24" t="s">
        <v>71</v>
      </c>
      <c r="I21" s="37" t="s">
        <v>72</v>
      </c>
      <c r="J21" s="22"/>
    </row>
    <row r="22" s="4" customFormat="1" ht="34.8" spans="1:10">
      <c r="A22" s="16">
        <v>4</v>
      </c>
      <c r="B22" s="22" t="s">
        <v>61</v>
      </c>
      <c r="C22" s="22" t="s">
        <v>24</v>
      </c>
      <c r="D22" s="22" t="s">
        <v>73</v>
      </c>
      <c r="E22" s="22">
        <v>205</v>
      </c>
      <c r="F22" s="23" t="s">
        <v>63</v>
      </c>
      <c r="G22" s="23" t="s">
        <v>67</v>
      </c>
      <c r="H22" s="24" t="s">
        <v>74</v>
      </c>
      <c r="I22" s="37" t="s">
        <v>72</v>
      </c>
      <c r="J22" s="22"/>
    </row>
    <row r="23" s="3" customFormat="1" ht="17.4" spans="1:10">
      <c r="A23" s="20" t="s">
        <v>75</v>
      </c>
      <c r="B23" s="20"/>
      <c r="C23" s="20"/>
      <c r="D23" s="20"/>
      <c r="E23" s="20">
        <f>SUM(E19:E22)</f>
        <v>780</v>
      </c>
      <c r="F23" s="20"/>
      <c r="G23" s="20"/>
      <c r="H23" s="21"/>
      <c r="I23" s="21"/>
      <c r="J23" s="36"/>
    </row>
    <row r="24" s="3" customFormat="1" ht="69.6" spans="1:10">
      <c r="A24" s="25">
        <v>1</v>
      </c>
      <c r="B24" s="17" t="s">
        <v>76</v>
      </c>
      <c r="C24" s="17" t="s">
        <v>13</v>
      </c>
      <c r="D24" s="17" t="s">
        <v>77</v>
      </c>
      <c r="E24" s="17">
        <v>390</v>
      </c>
      <c r="F24" s="18" t="s">
        <v>15</v>
      </c>
      <c r="G24" s="18" t="s">
        <v>78</v>
      </c>
      <c r="H24" s="26" t="s">
        <v>79</v>
      </c>
      <c r="I24" s="26" t="s">
        <v>18</v>
      </c>
      <c r="J24" s="17"/>
    </row>
    <row r="25" s="3" customFormat="1" ht="52.2" spans="1:10">
      <c r="A25" s="25">
        <v>2</v>
      </c>
      <c r="B25" s="17" t="s">
        <v>76</v>
      </c>
      <c r="C25" s="17" t="s">
        <v>13</v>
      </c>
      <c r="D25" s="17" t="s">
        <v>80</v>
      </c>
      <c r="E25" s="17">
        <v>20</v>
      </c>
      <c r="F25" s="18" t="s">
        <v>78</v>
      </c>
      <c r="G25" s="17" t="s">
        <v>81</v>
      </c>
      <c r="H25" s="26" t="s">
        <v>82</v>
      </c>
      <c r="I25" s="26" t="s">
        <v>83</v>
      </c>
      <c r="J25" s="17"/>
    </row>
    <row r="26" s="3" customFormat="1" ht="52.2" spans="1:10">
      <c r="A26" s="25">
        <v>3</v>
      </c>
      <c r="B26" s="17" t="s">
        <v>76</v>
      </c>
      <c r="C26" s="17" t="s">
        <v>24</v>
      </c>
      <c r="D26" s="17" t="s">
        <v>84</v>
      </c>
      <c r="E26" s="17">
        <v>20</v>
      </c>
      <c r="F26" s="18" t="s">
        <v>78</v>
      </c>
      <c r="G26" s="17" t="s">
        <v>81</v>
      </c>
      <c r="H26" s="26" t="s">
        <v>85</v>
      </c>
      <c r="I26" s="26" t="s">
        <v>86</v>
      </c>
      <c r="J26" s="17"/>
    </row>
    <row r="27" s="3" customFormat="1" ht="87" spans="1:10">
      <c r="A27" s="25">
        <v>4</v>
      </c>
      <c r="B27" s="17" t="s">
        <v>76</v>
      </c>
      <c r="C27" s="17" t="s">
        <v>24</v>
      </c>
      <c r="D27" s="17" t="s">
        <v>87</v>
      </c>
      <c r="E27" s="17">
        <v>360</v>
      </c>
      <c r="F27" s="18" t="s">
        <v>78</v>
      </c>
      <c r="G27" s="17" t="s">
        <v>81</v>
      </c>
      <c r="H27" s="26" t="s">
        <v>88</v>
      </c>
      <c r="I27" s="26" t="s">
        <v>89</v>
      </c>
      <c r="J27" s="17"/>
    </row>
    <row r="28" s="3" customFormat="1" ht="17.4" spans="1:10">
      <c r="A28" s="20" t="s">
        <v>90</v>
      </c>
      <c r="B28" s="20"/>
      <c r="C28" s="20"/>
      <c r="D28" s="20"/>
      <c r="E28" s="20">
        <f>SUM(E24:E27)</f>
        <v>790</v>
      </c>
      <c r="F28" s="20"/>
      <c r="G28" s="20"/>
      <c r="H28" s="21"/>
      <c r="I28" s="21"/>
      <c r="J28" s="36"/>
    </row>
    <row r="29" s="1" customFormat="1" ht="52.2" spans="1:10">
      <c r="A29" s="18">
        <v>1</v>
      </c>
      <c r="B29" s="18" t="s">
        <v>91</v>
      </c>
      <c r="C29" s="18" t="s">
        <v>13</v>
      </c>
      <c r="D29" s="18" t="s">
        <v>92</v>
      </c>
      <c r="E29" s="18">
        <v>200</v>
      </c>
      <c r="F29" s="18" t="s">
        <v>15</v>
      </c>
      <c r="G29" s="18" t="s">
        <v>93</v>
      </c>
      <c r="H29" s="19" t="s">
        <v>94</v>
      </c>
      <c r="I29" s="19" t="s">
        <v>95</v>
      </c>
      <c r="J29" s="18"/>
    </row>
    <row r="30" s="1" customFormat="1" ht="34.8" spans="1:10">
      <c r="A30" s="18">
        <v>2</v>
      </c>
      <c r="B30" s="18" t="s">
        <v>91</v>
      </c>
      <c r="C30" s="18" t="s">
        <v>13</v>
      </c>
      <c r="D30" s="18" t="s">
        <v>96</v>
      </c>
      <c r="E30" s="18">
        <v>80</v>
      </c>
      <c r="F30" s="18" t="s">
        <v>15</v>
      </c>
      <c r="G30" s="18" t="s">
        <v>93</v>
      </c>
      <c r="H30" s="19" t="s">
        <v>97</v>
      </c>
      <c r="I30" s="19" t="s">
        <v>98</v>
      </c>
      <c r="J30" s="18"/>
    </row>
    <row r="31" s="1" customFormat="1" ht="87" spans="1:10">
      <c r="A31" s="18">
        <v>3</v>
      </c>
      <c r="B31" s="18" t="s">
        <v>91</v>
      </c>
      <c r="C31" s="17" t="s">
        <v>24</v>
      </c>
      <c r="D31" s="18" t="s">
        <v>99</v>
      </c>
      <c r="E31" s="18">
        <v>350</v>
      </c>
      <c r="F31" s="18" t="s">
        <v>93</v>
      </c>
      <c r="G31" s="18" t="s">
        <v>100</v>
      </c>
      <c r="H31" s="19" t="s">
        <v>101</v>
      </c>
      <c r="I31" s="19" t="s">
        <v>102</v>
      </c>
      <c r="J31" s="18"/>
    </row>
    <row r="32" s="1" customFormat="1" ht="87" spans="1:10">
      <c r="A32" s="18">
        <v>4</v>
      </c>
      <c r="B32" s="18" t="s">
        <v>91</v>
      </c>
      <c r="C32" s="17" t="s">
        <v>24</v>
      </c>
      <c r="D32" s="18" t="s">
        <v>103</v>
      </c>
      <c r="E32" s="18">
        <v>350</v>
      </c>
      <c r="F32" s="18" t="s">
        <v>93</v>
      </c>
      <c r="G32" s="18" t="s">
        <v>100</v>
      </c>
      <c r="H32" s="19" t="s">
        <v>104</v>
      </c>
      <c r="I32" s="19" t="s">
        <v>102</v>
      </c>
      <c r="J32" s="18"/>
    </row>
    <row r="33" s="1" customFormat="1" ht="87" spans="1:10">
      <c r="A33" s="18">
        <v>5</v>
      </c>
      <c r="B33" s="18" t="s">
        <v>91</v>
      </c>
      <c r="C33" s="17" t="s">
        <v>24</v>
      </c>
      <c r="D33" s="18" t="s">
        <v>105</v>
      </c>
      <c r="E33" s="18">
        <v>350</v>
      </c>
      <c r="F33" s="18" t="s">
        <v>93</v>
      </c>
      <c r="G33" s="18" t="s">
        <v>106</v>
      </c>
      <c r="H33" s="19" t="s">
        <v>107</v>
      </c>
      <c r="I33" s="19" t="s">
        <v>102</v>
      </c>
      <c r="J33" s="18"/>
    </row>
    <row r="34" s="1" customFormat="1" ht="69.6" spans="1:10">
      <c r="A34" s="18">
        <v>6</v>
      </c>
      <c r="B34" s="18" t="s">
        <v>91</v>
      </c>
      <c r="C34" s="27" t="s">
        <v>36</v>
      </c>
      <c r="D34" s="27" t="s">
        <v>108</v>
      </c>
      <c r="E34" s="27">
        <v>300</v>
      </c>
      <c r="F34" s="27" t="s">
        <v>93</v>
      </c>
      <c r="G34" s="27" t="s">
        <v>106</v>
      </c>
      <c r="H34" s="28" t="s">
        <v>109</v>
      </c>
      <c r="I34" s="28" t="s">
        <v>110</v>
      </c>
      <c r="J34" s="18"/>
    </row>
    <row r="35" s="3" customFormat="1" ht="17.4" spans="1:10">
      <c r="A35" s="20" t="s">
        <v>111</v>
      </c>
      <c r="B35" s="20"/>
      <c r="C35" s="20"/>
      <c r="D35" s="20"/>
      <c r="E35" s="20">
        <f>SUM(E29:E34)</f>
        <v>1630</v>
      </c>
      <c r="F35" s="20"/>
      <c r="G35" s="20"/>
      <c r="H35" s="21"/>
      <c r="I35" s="21"/>
      <c r="J35" s="36"/>
    </row>
    <row r="36" s="1" customFormat="1" ht="87" spans="1:10">
      <c r="A36" s="29">
        <v>1</v>
      </c>
      <c r="B36" s="29" t="s">
        <v>112</v>
      </c>
      <c r="C36" s="29" t="s">
        <v>13</v>
      </c>
      <c r="D36" s="29" t="s">
        <v>113</v>
      </c>
      <c r="E36" s="29">
        <v>170</v>
      </c>
      <c r="F36" s="29" t="s">
        <v>15</v>
      </c>
      <c r="G36" s="29" t="s">
        <v>114</v>
      </c>
      <c r="H36" s="30" t="s">
        <v>115</v>
      </c>
      <c r="I36" s="30" t="s">
        <v>116</v>
      </c>
      <c r="J36" s="29"/>
    </row>
    <row r="37" s="1" customFormat="1" ht="69.6" spans="1:10">
      <c r="A37" s="29">
        <v>2</v>
      </c>
      <c r="B37" s="31" t="s">
        <v>112</v>
      </c>
      <c r="C37" s="31" t="s">
        <v>24</v>
      </c>
      <c r="D37" s="31" t="s">
        <v>117</v>
      </c>
      <c r="E37" s="31">
        <v>200</v>
      </c>
      <c r="F37" s="31" t="s">
        <v>114</v>
      </c>
      <c r="G37" s="31" t="s">
        <v>118</v>
      </c>
      <c r="H37" s="32" t="s">
        <v>119</v>
      </c>
      <c r="I37" s="32" t="s">
        <v>120</v>
      </c>
      <c r="J37" s="31"/>
    </row>
    <row r="38" s="1" customFormat="1" ht="69.6" spans="1:10">
      <c r="A38" s="29">
        <v>3</v>
      </c>
      <c r="B38" s="31" t="s">
        <v>112</v>
      </c>
      <c r="C38" s="31" t="s">
        <v>36</v>
      </c>
      <c r="D38" s="31" t="s">
        <v>121</v>
      </c>
      <c r="E38" s="31">
        <v>200</v>
      </c>
      <c r="F38" s="31" t="s">
        <v>114</v>
      </c>
      <c r="G38" s="31" t="s">
        <v>118</v>
      </c>
      <c r="H38" s="32" t="s">
        <v>122</v>
      </c>
      <c r="I38" s="32" t="s">
        <v>123</v>
      </c>
      <c r="J38" s="31"/>
    </row>
    <row r="39" s="1" customFormat="1" ht="34.8" spans="1:10">
      <c r="A39" s="29">
        <v>4</v>
      </c>
      <c r="B39" s="31" t="s">
        <v>112</v>
      </c>
      <c r="C39" s="29" t="s">
        <v>19</v>
      </c>
      <c r="D39" s="31" t="s">
        <v>124</v>
      </c>
      <c r="E39" s="31">
        <v>100</v>
      </c>
      <c r="F39" s="31" t="s">
        <v>114</v>
      </c>
      <c r="G39" s="31" t="s">
        <v>125</v>
      </c>
      <c r="H39" s="32" t="s">
        <v>126</v>
      </c>
      <c r="I39" s="32" t="s">
        <v>127</v>
      </c>
      <c r="J39" s="31"/>
    </row>
    <row r="40" s="1" customFormat="1" ht="87" spans="1:10">
      <c r="A40" s="29">
        <v>5</v>
      </c>
      <c r="B40" s="29" t="s">
        <v>112</v>
      </c>
      <c r="C40" s="31" t="s">
        <v>24</v>
      </c>
      <c r="D40" s="31" t="s">
        <v>128</v>
      </c>
      <c r="E40" s="29">
        <v>300</v>
      </c>
      <c r="F40" s="29" t="s">
        <v>114</v>
      </c>
      <c r="G40" s="29" t="s">
        <v>125</v>
      </c>
      <c r="H40" s="30" t="s">
        <v>129</v>
      </c>
      <c r="I40" s="30" t="s">
        <v>130</v>
      </c>
      <c r="J40" s="29"/>
    </row>
    <row r="41" s="1" customFormat="1" ht="34.8" spans="1:10">
      <c r="A41" s="29">
        <v>6</v>
      </c>
      <c r="B41" s="29" t="s">
        <v>112</v>
      </c>
      <c r="C41" s="29" t="s">
        <v>19</v>
      </c>
      <c r="D41" s="29" t="s">
        <v>131</v>
      </c>
      <c r="E41" s="29">
        <v>100</v>
      </c>
      <c r="F41" s="29" t="s">
        <v>114</v>
      </c>
      <c r="G41" s="29" t="s">
        <v>132</v>
      </c>
      <c r="H41" s="30" t="s">
        <v>126</v>
      </c>
      <c r="I41" s="30" t="s">
        <v>127</v>
      </c>
      <c r="J41" s="29"/>
    </row>
    <row r="42" s="1" customFormat="1" ht="87" spans="1:10">
      <c r="A42" s="29">
        <v>7</v>
      </c>
      <c r="B42" s="29" t="s">
        <v>112</v>
      </c>
      <c r="C42" s="31" t="s">
        <v>24</v>
      </c>
      <c r="D42" s="31" t="s">
        <v>133</v>
      </c>
      <c r="E42" s="29">
        <v>300</v>
      </c>
      <c r="F42" s="29" t="s">
        <v>114</v>
      </c>
      <c r="G42" s="29" t="s">
        <v>132</v>
      </c>
      <c r="H42" s="30" t="s">
        <v>134</v>
      </c>
      <c r="I42" s="30" t="s">
        <v>130</v>
      </c>
      <c r="J42" s="29"/>
    </row>
    <row r="43" s="1" customFormat="1" ht="17.4" spans="1:10">
      <c r="A43" s="33" t="s">
        <v>135</v>
      </c>
      <c r="B43" s="33"/>
      <c r="C43" s="33"/>
      <c r="D43" s="33"/>
      <c r="E43" s="33">
        <f>SUM(E36:E42)</f>
        <v>1370</v>
      </c>
      <c r="F43" s="33"/>
      <c r="G43" s="33"/>
      <c r="H43" s="34"/>
      <c r="I43" s="34"/>
      <c r="J43" s="38"/>
    </row>
    <row r="44" s="1" customFormat="1" ht="121.8" spans="1:10">
      <c r="A44" s="29">
        <v>1</v>
      </c>
      <c r="B44" s="29" t="s">
        <v>136</v>
      </c>
      <c r="C44" s="29" t="s">
        <v>13</v>
      </c>
      <c r="D44" s="29" t="s">
        <v>137</v>
      </c>
      <c r="E44" s="29">
        <v>130</v>
      </c>
      <c r="F44" s="29" t="s">
        <v>138</v>
      </c>
      <c r="G44" s="29" t="s">
        <v>64</v>
      </c>
      <c r="H44" s="30" t="s">
        <v>139</v>
      </c>
      <c r="I44" s="30" t="s">
        <v>140</v>
      </c>
      <c r="J44" s="29"/>
    </row>
    <row r="45" s="1" customFormat="1" ht="87" spans="1:10">
      <c r="A45" s="29">
        <v>2</v>
      </c>
      <c r="B45" s="29" t="s">
        <v>136</v>
      </c>
      <c r="C45" s="29" t="s">
        <v>13</v>
      </c>
      <c r="D45" s="29" t="s">
        <v>141</v>
      </c>
      <c r="E45" s="29">
        <v>250</v>
      </c>
      <c r="F45" s="29" t="s">
        <v>15</v>
      </c>
      <c r="G45" s="29" t="s">
        <v>138</v>
      </c>
      <c r="H45" s="30" t="s">
        <v>142</v>
      </c>
      <c r="I45" s="30" t="s">
        <v>143</v>
      </c>
      <c r="J45" s="29"/>
    </row>
    <row r="46" s="1" customFormat="1" ht="87" spans="1:10">
      <c r="A46" s="29">
        <v>3</v>
      </c>
      <c r="B46" s="29" t="s">
        <v>136</v>
      </c>
      <c r="C46" s="29" t="s">
        <v>13</v>
      </c>
      <c r="D46" s="29" t="s">
        <v>144</v>
      </c>
      <c r="E46" s="29">
        <v>400</v>
      </c>
      <c r="F46" s="29" t="s">
        <v>145</v>
      </c>
      <c r="G46" s="29" t="s">
        <v>146</v>
      </c>
      <c r="H46" s="30" t="s">
        <v>142</v>
      </c>
      <c r="I46" s="30" t="s">
        <v>143</v>
      </c>
      <c r="J46" s="29"/>
    </row>
    <row r="47" s="1" customFormat="1" ht="87" spans="1:10">
      <c r="A47" s="29">
        <v>4</v>
      </c>
      <c r="B47" s="29" t="s">
        <v>136</v>
      </c>
      <c r="C47" s="29" t="s">
        <v>13</v>
      </c>
      <c r="D47" s="29" t="s">
        <v>147</v>
      </c>
      <c r="E47" s="29">
        <v>400</v>
      </c>
      <c r="F47" s="29" t="s">
        <v>145</v>
      </c>
      <c r="G47" s="29" t="s">
        <v>148</v>
      </c>
      <c r="H47" s="30" t="s">
        <v>142</v>
      </c>
      <c r="I47" s="30" t="s">
        <v>143</v>
      </c>
      <c r="J47" s="29"/>
    </row>
    <row r="48" s="1" customFormat="1" ht="17.4" spans="1:10">
      <c r="A48" s="33" t="s">
        <v>149</v>
      </c>
      <c r="B48" s="33"/>
      <c r="C48" s="33"/>
      <c r="D48" s="33"/>
      <c r="E48" s="33">
        <f>SUM(E44:E47)</f>
        <v>1180</v>
      </c>
      <c r="F48" s="33"/>
      <c r="G48" s="33"/>
      <c r="H48" s="34"/>
      <c r="I48" s="34"/>
      <c r="J48" s="38"/>
    </row>
    <row r="49" s="1" customFormat="1" ht="87" spans="1:10">
      <c r="A49" s="17">
        <v>1</v>
      </c>
      <c r="B49" s="17" t="s">
        <v>150</v>
      </c>
      <c r="C49" s="17" t="s">
        <v>13</v>
      </c>
      <c r="D49" s="17" t="s">
        <v>151</v>
      </c>
      <c r="E49" s="17">
        <v>200</v>
      </c>
      <c r="F49" s="16" t="s">
        <v>15</v>
      </c>
      <c r="G49" s="16" t="s">
        <v>152</v>
      </c>
      <c r="H49" s="26" t="s">
        <v>153</v>
      </c>
      <c r="I49" s="39" t="s">
        <v>154</v>
      </c>
      <c r="J49" s="16"/>
    </row>
    <row r="50" s="1" customFormat="1" ht="69.6" spans="1:10">
      <c r="A50" s="17">
        <v>2</v>
      </c>
      <c r="B50" s="17" t="s">
        <v>150</v>
      </c>
      <c r="C50" s="17" t="s">
        <v>13</v>
      </c>
      <c r="D50" s="17" t="s">
        <v>155</v>
      </c>
      <c r="E50" s="17">
        <v>200</v>
      </c>
      <c r="F50" s="16" t="s">
        <v>152</v>
      </c>
      <c r="G50" s="16" t="s">
        <v>156</v>
      </c>
      <c r="H50" s="26" t="s">
        <v>157</v>
      </c>
      <c r="I50" s="39" t="s">
        <v>154</v>
      </c>
      <c r="J50" s="16"/>
    </row>
    <row r="51" s="1" customFormat="1" ht="69.6" spans="1:10">
      <c r="A51" s="17">
        <v>3</v>
      </c>
      <c r="B51" s="17" t="s">
        <v>150</v>
      </c>
      <c r="C51" s="17" t="s">
        <v>24</v>
      </c>
      <c r="D51" s="17" t="s">
        <v>158</v>
      </c>
      <c r="E51" s="17">
        <v>100</v>
      </c>
      <c r="F51" s="16" t="s">
        <v>152</v>
      </c>
      <c r="G51" s="16" t="s">
        <v>156</v>
      </c>
      <c r="H51" s="26" t="s">
        <v>159</v>
      </c>
      <c r="I51" s="39" t="s">
        <v>160</v>
      </c>
      <c r="J51" s="16"/>
    </row>
    <row r="52" s="1" customFormat="1" ht="52.2" spans="1:10">
      <c r="A52" s="17">
        <v>4</v>
      </c>
      <c r="B52" s="17" t="s">
        <v>150</v>
      </c>
      <c r="C52" s="17" t="s">
        <v>24</v>
      </c>
      <c r="D52" s="17" t="s">
        <v>161</v>
      </c>
      <c r="E52" s="17">
        <v>90</v>
      </c>
      <c r="F52" s="16" t="s">
        <v>152</v>
      </c>
      <c r="G52" s="16" t="s">
        <v>156</v>
      </c>
      <c r="H52" s="26" t="s">
        <v>162</v>
      </c>
      <c r="I52" s="39" t="s">
        <v>163</v>
      </c>
      <c r="J52" s="16"/>
    </row>
    <row r="53" s="1" customFormat="1" ht="52.2" spans="1:10">
      <c r="A53" s="17">
        <v>5</v>
      </c>
      <c r="B53" s="17" t="s">
        <v>150</v>
      </c>
      <c r="C53" s="17" t="s">
        <v>24</v>
      </c>
      <c r="D53" s="17" t="s">
        <v>164</v>
      </c>
      <c r="E53" s="17">
        <v>40</v>
      </c>
      <c r="F53" s="16" t="s">
        <v>152</v>
      </c>
      <c r="G53" s="16" t="s">
        <v>156</v>
      </c>
      <c r="H53" s="26" t="s">
        <v>165</v>
      </c>
      <c r="I53" s="39" t="s">
        <v>166</v>
      </c>
      <c r="J53" s="16"/>
    </row>
    <row r="54" s="1" customFormat="1" ht="52.2" spans="1:10">
      <c r="A54" s="17">
        <v>6</v>
      </c>
      <c r="B54" s="17" t="s">
        <v>150</v>
      </c>
      <c r="C54" s="17" t="s">
        <v>24</v>
      </c>
      <c r="D54" s="17" t="s">
        <v>167</v>
      </c>
      <c r="E54" s="17">
        <v>50</v>
      </c>
      <c r="F54" s="16" t="s">
        <v>152</v>
      </c>
      <c r="G54" s="16" t="s">
        <v>156</v>
      </c>
      <c r="H54" s="26" t="s">
        <v>168</v>
      </c>
      <c r="I54" s="39" t="s">
        <v>154</v>
      </c>
      <c r="J54" s="16"/>
    </row>
    <row r="55" s="1" customFormat="1" ht="87" spans="1:10">
      <c r="A55" s="17">
        <v>7</v>
      </c>
      <c r="B55" s="17" t="s">
        <v>150</v>
      </c>
      <c r="C55" s="17" t="s">
        <v>36</v>
      </c>
      <c r="D55" s="17" t="s">
        <v>169</v>
      </c>
      <c r="E55" s="17">
        <v>380</v>
      </c>
      <c r="F55" s="16" t="s">
        <v>152</v>
      </c>
      <c r="G55" s="16" t="s">
        <v>170</v>
      </c>
      <c r="H55" s="26" t="s">
        <v>171</v>
      </c>
      <c r="I55" s="39" t="s">
        <v>172</v>
      </c>
      <c r="J55" s="16"/>
    </row>
    <row r="56" s="1" customFormat="1" ht="156.6" spans="1:10">
      <c r="A56" s="17">
        <v>8</v>
      </c>
      <c r="B56" s="17" t="s">
        <v>150</v>
      </c>
      <c r="C56" s="17" t="s">
        <v>36</v>
      </c>
      <c r="D56" s="17" t="s">
        <v>173</v>
      </c>
      <c r="E56" s="17">
        <v>20</v>
      </c>
      <c r="F56" s="16" t="s">
        <v>152</v>
      </c>
      <c r="G56" s="16" t="s">
        <v>156</v>
      </c>
      <c r="H56" s="26" t="s">
        <v>174</v>
      </c>
      <c r="I56" s="39" t="s">
        <v>175</v>
      </c>
      <c r="J56" s="16"/>
    </row>
    <row r="57" s="1" customFormat="1" ht="17.4" spans="1:10">
      <c r="A57" s="33" t="s">
        <v>176</v>
      </c>
      <c r="B57" s="33"/>
      <c r="C57" s="33"/>
      <c r="D57" s="33"/>
      <c r="E57" s="33">
        <f>SUM(E49:E56)</f>
        <v>1080</v>
      </c>
      <c r="F57" s="33"/>
      <c r="G57" s="33"/>
      <c r="H57" s="34"/>
      <c r="I57" s="34"/>
      <c r="J57" s="38"/>
    </row>
    <row r="58" s="5" customFormat="1" ht="34.8" spans="1:10">
      <c r="A58" s="17">
        <v>1</v>
      </c>
      <c r="B58" s="17" t="s">
        <v>177</v>
      </c>
      <c r="C58" s="17" t="s">
        <v>13</v>
      </c>
      <c r="D58" s="17" t="s">
        <v>178</v>
      </c>
      <c r="E58" s="17">
        <v>120</v>
      </c>
      <c r="F58" s="17" t="s">
        <v>179</v>
      </c>
      <c r="G58" s="17" t="s">
        <v>180</v>
      </c>
      <c r="H58" s="26" t="s">
        <v>181</v>
      </c>
      <c r="I58" s="26" t="s">
        <v>182</v>
      </c>
      <c r="J58" s="17"/>
    </row>
    <row r="59" s="5" customFormat="1" ht="34.8" spans="1:10">
      <c r="A59" s="17">
        <v>2</v>
      </c>
      <c r="B59" s="17" t="s">
        <v>177</v>
      </c>
      <c r="C59" s="17" t="s">
        <v>13</v>
      </c>
      <c r="D59" s="17" t="s">
        <v>183</v>
      </c>
      <c r="E59" s="17">
        <v>100</v>
      </c>
      <c r="F59" s="17" t="s">
        <v>179</v>
      </c>
      <c r="G59" s="17" t="s">
        <v>180</v>
      </c>
      <c r="H59" s="26" t="s">
        <v>184</v>
      </c>
      <c r="I59" s="26" t="s">
        <v>185</v>
      </c>
      <c r="J59" s="17"/>
    </row>
    <row r="60" s="1" customFormat="1" ht="34.8" spans="1:10">
      <c r="A60" s="17">
        <v>3</v>
      </c>
      <c r="B60" s="17" t="s">
        <v>177</v>
      </c>
      <c r="C60" s="17" t="s">
        <v>24</v>
      </c>
      <c r="D60" s="17" t="s">
        <v>186</v>
      </c>
      <c r="E60" s="17">
        <v>315</v>
      </c>
      <c r="F60" s="17" t="s">
        <v>179</v>
      </c>
      <c r="G60" s="17" t="s">
        <v>187</v>
      </c>
      <c r="H60" s="26" t="s">
        <v>188</v>
      </c>
      <c r="I60" s="26" t="s">
        <v>130</v>
      </c>
      <c r="J60" s="17"/>
    </row>
    <row r="61" s="1" customFormat="1" ht="52.2" spans="1:10">
      <c r="A61" s="17">
        <v>4</v>
      </c>
      <c r="B61" s="17" t="s">
        <v>177</v>
      </c>
      <c r="C61" s="17" t="s">
        <v>24</v>
      </c>
      <c r="D61" s="17" t="s">
        <v>189</v>
      </c>
      <c r="E61" s="17">
        <v>300</v>
      </c>
      <c r="F61" s="17" t="s">
        <v>179</v>
      </c>
      <c r="G61" s="17" t="s">
        <v>190</v>
      </c>
      <c r="H61" s="26" t="s">
        <v>191</v>
      </c>
      <c r="I61" s="26" t="s">
        <v>130</v>
      </c>
      <c r="J61" s="17"/>
    </row>
    <row r="62" s="1" customFormat="1" ht="52.2" spans="1:10">
      <c r="A62" s="17">
        <v>5</v>
      </c>
      <c r="B62" s="17" t="s">
        <v>177</v>
      </c>
      <c r="C62" s="17" t="s">
        <v>24</v>
      </c>
      <c r="D62" s="17" t="s">
        <v>192</v>
      </c>
      <c r="E62" s="17">
        <v>280</v>
      </c>
      <c r="F62" s="17" t="s">
        <v>179</v>
      </c>
      <c r="G62" s="17" t="s">
        <v>193</v>
      </c>
      <c r="H62" s="26" t="s">
        <v>194</v>
      </c>
      <c r="I62" s="26" t="s">
        <v>130</v>
      </c>
      <c r="J62" s="17"/>
    </row>
    <row r="63" s="1" customFormat="1" ht="34.8" spans="1:10">
      <c r="A63" s="17">
        <v>6</v>
      </c>
      <c r="B63" s="17" t="s">
        <v>177</v>
      </c>
      <c r="C63" s="17" t="s">
        <v>24</v>
      </c>
      <c r="D63" s="17" t="s">
        <v>195</v>
      </c>
      <c r="E63" s="17">
        <v>40</v>
      </c>
      <c r="F63" s="17" t="s">
        <v>179</v>
      </c>
      <c r="G63" s="17" t="s">
        <v>193</v>
      </c>
      <c r="H63" s="26" t="s">
        <v>196</v>
      </c>
      <c r="I63" s="26" t="s">
        <v>130</v>
      </c>
      <c r="J63" s="17"/>
    </row>
    <row r="64" s="1" customFormat="1" ht="34.8" spans="1:10">
      <c r="A64" s="17">
        <v>7</v>
      </c>
      <c r="B64" s="17" t="s">
        <v>177</v>
      </c>
      <c r="C64" s="17" t="s">
        <v>36</v>
      </c>
      <c r="D64" s="17" t="s">
        <v>197</v>
      </c>
      <c r="E64" s="17">
        <v>85</v>
      </c>
      <c r="F64" s="17" t="s">
        <v>179</v>
      </c>
      <c r="G64" s="17" t="s">
        <v>187</v>
      </c>
      <c r="H64" s="26" t="s">
        <v>198</v>
      </c>
      <c r="I64" s="26" t="s">
        <v>199</v>
      </c>
      <c r="J64" s="17"/>
    </row>
    <row r="65" s="1" customFormat="1" ht="52.2" spans="1:10">
      <c r="A65" s="17">
        <v>8</v>
      </c>
      <c r="B65" s="17" t="s">
        <v>177</v>
      </c>
      <c r="C65" s="17" t="s">
        <v>36</v>
      </c>
      <c r="D65" s="17" t="s">
        <v>200</v>
      </c>
      <c r="E65" s="17">
        <v>60</v>
      </c>
      <c r="F65" s="17" t="s">
        <v>179</v>
      </c>
      <c r="G65" s="17" t="s">
        <v>190</v>
      </c>
      <c r="H65" s="26" t="s">
        <v>201</v>
      </c>
      <c r="I65" s="26" t="s">
        <v>199</v>
      </c>
      <c r="J65" s="17"/>
    </row>
    <row r="66" s="1" customFormat="1" ht="34.8" spans="1:10">
      <c r="A66" s="17">
        <v>9</v>
      </c>
      <c r="B66" s="17" t="s">
        <v>177</v>
      </c>
      <c r="C66" s="17" t="s">
        <v>36</v>
      </c>
      <c r="D66" s="17" t="s">
        <v>202</v>
      </c>
      <c r="E66" s="17">
        <v>40</v>
      </c>
      <c r="F66" s="17" t="s">
        <v>179</v>
      </c>
      <c r="G66" s="17" t="s">
        <v>190</v>
      </c>
      <c r="H66" s="26" t="s">
        <v>203</v>
      </c>
      <c r="I66" s="26" t="s">
        <v>199</v>
      </c>
      <c r="J66" s="17"/>
    </row>
    <row r="67" s="1" customFormat="1" ht="52.2" spans="1:10">
      <c r="A67" s="17">
        <v>10</v>
      </c>
      <c r="B67" s="17" t="s">
        <v>177</v>
      </c>
      <c r="C67" s="17" t="s">
        <v>36</v>
      </c>
      <c r="D67" s="17" t="s">
        <v>204</v>
      </c>
      <c r="E67" s="17">
        <v>20</v>
      </c>
      <c r="F67" s="17" t="s">
        <v>179</v>
      </c>
      <c r="G67" s="17" t="s">
        <v>193</v>
      </c>
      <c r="H67" s="26" t="s">
        <v>205</v>
      </c>
      <c r="I67" s="26" t="s">
        <v>199</v>
      </c>
      <c r="J67" s="17"/>
    </row>
    <row r="68" s="1" customFormat="1" ht="34.8" spans="1:10">
      <c r="A68" s="17">
        <v>11</v>
      </c>
      <c r="B68" s="17" t="s">
        <v>177</v>
      </c>
      <c r="C68" s="17" t="s">
        <v>36</v>
      </c>
      <c r="D68" s="17" t="s">
        <v>206</v>
      </c>
      <c r="E68" s="17">
        <v>60</v>
      </c>
      <c r="F68" s="17" t="s">
        <v>179</v>
      </c>
      <c r="G68" s="17" t="s">
        <v>193</v>
      </c>
      <c r="H68" s="26" t="s">
        <v>207</v>
      </c>
      <c r="I68" s="26" t="s">
        <v>199</v>
      </c>
      <c r="J68" s="17"/>
    </row>
    <row r="69" s="5" customFormat="1" ht="17.4" spans="1:10">
      <c r="A69" s="40" t="s">
        <v>208</v>
      </c>
      <c r="B69" s="40"/>
      <c r="C69" s="40"/>
      <c r="D69" s="40"/>
      <c r="E69" s="40">
        <f>SUM(E58:E68)</f>
        <v>1420</v>
      </c>
      <c r="F69" s="40"/>
      <c r="G69" s="40"/>
      <c r="H69" s="41"/>
      <c r="I69" s="41"/>
      <c r="J69" s="45"/>
    </row>
    <row r="70" s="5" customFormat="1" ht="191.4" spans="1:10">
      <c r="A70" s="17">
        <v>1</v>
      </c>
      <c r="B70" s="17" t="s">
        <v>209</v>
      </c>
      <c r="C70" s="17" t="s">
        <v>13</v>
      </c>
      <c r="D70" s="17" t="s">
        <v>210</v>
      </c>
      <c r="E70" s="17">
        <v>350</v>
      </c>
      <c r="F70" s="17" t="s">
        <v>15</v>
      </c>
      <c r="G70" s="17" t="s">
        <v>211</v>
      </c>
      <c r="H70" s="26" t="s">
        <v>212</v>
      </c>
      <c r="I70" s="26" t="s">
        <v>213</v>
      </c>
      <c r="J70" s="17"/>
    </row>
    <row r="71" s="6" customFormat="1" ht="191.4" spans="1:10">
      <c r="A71" s="17">
        <v>2</v>
      </c>
      <c r="B71" s="22" t="s">
        <v>209</v>
      </c>
      <c r="C71" s="22" t="s">
        <v>13</v>
      </c>
      <c r="D71" s="22" t="s">
        <v>214</v>
      </c>
      <c r="E71" s="22">
        <v>50</v>
      </c>
      <c r="F71" s="22" t="s">
        <v>211</v>
      </c>
      <c r="G71" s="22" t="s">
        <v>215</v>
      </c>
      <c r="H71" s="37" t="s">
        <v>216</v>
      </c>
      <c r="I71" s="37" t="s">
        <v>217</v>
      </c>
      <c r="J71" s="22"/>
    </row>
    <row r="72" s="6" customFormat="1" ht="191.4" spans="1:10">
      <c r="A72" s="17">
        <v>3</v>
      </c>
      <c r="B72" s="22" t="s">
        <v>209</v>
      </c>
      <c r="C72" s="22" t="s">
        <v>13</v>
      </c>
      <c r="D72" s="22" t="s">
        <v>218</v>
      </c>
      <c r="E72" s="22">
        <v>50</v>
      </c>
      <c r="F72" s="22" t="s">
        <v>211</v>
      </c>
      <c r="G72" s="22" t="s">
        <v>219</v>
      </c>
      <c r="H72" s="37" t="s">
        <v>216</v>
      </c>
      <c r="I72" s="37" t="s">
        <v>217</v>
      </c>
      <c r="J72" s="22"/>
    </row>
    <row r="73" s="6" customFormat="1" ht="52.2" spans="1:10">
      <c r="A73" s="17">
        <v>4</v>
      </c>
      <c r="B73" s="22" t="s">
        <v>209</v>
      </c>
      <c r="C73" s="22" t="s">
        <v>24</v>
      </c>
      <c r="D73" s="22" t="s">
        <v>220</v>
      </c>
      <c r="E73" s="22">
        <v>200</v>
      </c>
      <c r="F73" s="22" t="s">
        <v>211</v>
      </c>
      <c r="G73" s="22" t="s">
        <v>219</v>
      </c>
      <c r="H73" s="37" t="s">
        <v>221</v>
      </c>
      <c r="I73" s="37" t="s">
        <v>222</v>
      </c>
      <c r="J73" s="22"/>
    </row>
    <row r="74" s="6" customFormat="1" ht="52.2" spans="1:10">
      <c r="A74" s="17">
        <v>5</v>
      </c>
      <c r="B74" s="22" t="s">
        <v>209</v>
      </c>
      <c r="C74" s="22" t="s">
        <v>24</v>
      </c>
      <c r="D74" s="22" t="s">
        <v>223</v>
      </c>
      <c r="E74" s="22">
        <v>150</v>
      </c>
      <c r="F74" s="22" t="s">
        <v>211</v>
      </c>
      <c r="G74" s="22" t="s">
        <v>219</v>
      </c>
      <c r="H74" s="37" t="s">
        <v>224</v>
      </c>
      <c r="I74" s="37" t="s">
        <v>225</v>
      </c>
      <c r="J74" s="22"/>
    </row>
    <row r="75" s="6" customFormat="1" ht="52.2" spans="1:10">
      <c r="A75" s="17">
        <v>6</v>
      </c>
      <c r="B75" s="22" t="s">
        <v>209</v>
      </c>
      <c r="C75" s="22" t="s">
        <v>24</v>
      </c>
      <c r="D75" s="22" t="s">
        <v>226</v>
      </c>
      <c r="E75" s="22">
        <v>190</v>
      </c>
      <c r="F75" s="22" t="s">
        <v>211</v>
      </c>
      <c r="G75" s="22" t="s">
        <v>219</v>
      </c>
      <c r="H75" s="37" t="s">
        <v>227</v>
      </c>
      <c r="I75" s="37" t="s">
        <v>228</v>
      </c>
      <c r="J75" s="22"/>
    </row>
    <row r="76" s="6" customFormat="1" ht="52.2" spans="1:10">
      <c r="A76" s="17">
        <v>7</v>
      </c>
      <c r="B76" s="22" t="s">
        <v>209</v>
      </c>
      <c r="C76" s="22" t="s">
        <v>24</v>
      </c>
      <c r="D76" s="22" t="s">
        <v>229</v>
      </c>
      <c r="E76" s="22">
        <v>100</v>
      </c>
      <c r="F76" s="22" t="s">
        <v>211</v>
      </c>
      <c r="G76" s="22" t="s">
        <v>215</v>
      </c>
      <c r="H76" s="37" t="s">
        <v>230</v>
      </c>
      <c r="I76" s="37" t="s">
        <v>231</v>
      </c>
      <c r="J76" s="22"/>
    </row>
    <row r="77" s="6" customFormat="1" ht="52.2" spans="1:10">
      <c r="A77" s="17">
        <v>8</v>
      </c>
      <c r="B77" s="22" t="s">
        <v>209</v>
      </c>
      <c r="C77" s="22" t="s">
        <v>24</v>
      </c>
      <c r="D77" s="22" t="s">
        <v>232</v>
      </c>
      <c r="E77" s="22">
        <v>250</v>
      </c>
      <c r="F77" s="22" t="s">
        <v>211</v>
      </c>
      <c r="G77" s="22" t="s">
        <v>215</v>
      </c>
      <c r="H77" s="37" t="s">
        <v>233</v>
      </c>
      <c r="I77" s="37" t="s">
        <v>234</v>
      </c>
      <c r="J77" s="22"/>
    </row>
    <row r="78" s="6" customFormat="1" ht="52.2" spans="1:10">
      <c r="A78" s="17">
        <v>9</v>
      </c>
      <c r="B78" s="22" t="s">
        <v>209</v>
      </c>
      <c r="C78" s="22" t="s">
        <v>24</v>
      </c>
      <c r="D78" s="22" t="s">
        <v>235</v>
      </c>
      <c r="E78" s="22">
        <v>180</v>
      </c>
      <c r="F78" s="22" t="s">
        <v>211</v>
      </c>
      <c r="G78" s="22" t="s">
        <v>215</v>
      </c>
      <c r="H78" s="37" t="s">
        <v>236</v>
      </c>
      <c r="I78" s="37" t="s">
        <v>237</v>
      </c>
      <c r="J78" s="22"/>
    </row>
    <row r="79" s="1" customFormat="1" ht="17.4" spans="1:10">
      <c r="A79" s="33" t="s">
        <v>238</v>
      </c>
      <c r="B79" s="33"/>
      <c r="C79" s="33"/>
      <c r="D79" s="33"/>
      <c r="E79" s="33">
        <f>SUM(E70:E78)</f>
        <v>1520</v>
      </c>
      <c r="F79" s="33"/>
      <c r="G79" s="33"/>
      <c r="H79" s="34"/>
      <c r="I79" s="34"/>
      <c r="J79" s="38"/>
    </row>
    <row r="80" s="5" customFormat="1" ht="104.4" spans="1:10">
      <c r="A80" s="17">
        <v>1</v>
      </c>
      <c r="B80" s="17" t="s">
        <v>239</v>
      </c>
      <c r="C80" s="17" t="s">
        <v>13</v>
      </c>
      <c r="D80" s="17" t="s">
        <v>240</v>
      </c>
      <c r="E80" s="17">
        <v>380</v>
      </c>
      <c r="F80" s="17" t="s">
        <v>15</v>
      </c>
      <c r="G80" s="17" t="s">
        <v>241</v>
      </c>
      <c r="H80" s="26" t="s">
        <v>242</v>
      </c>
      <c r="I80" s="26" t="s">
        <v>243</v>
      </c>
      <c r="J80" s="17"/>
    </row>
    <row r="81" s="1" customFormat="1" ht="69.6" spans="1:10">
      <c r="A81" s="17">
        <v>2</v>
      </c>
      <c r="B81" s="17" t="s">
        <v>239</v>
      </c>
      <c r="C81" s="17" t="s">
        <v>24</v>
      </c>
      <c r="D81" s="17" t="s">
        <v>244</v>
      </c>
      <c r="E81" s="17">
        <v>60</v>
      </c>
      <c r="F81" s="17" t="s">
        <v>241</v>
      </c>
      <c r="G81" s="17" t="s">
        <v>245</v>
      </c>
      <c r="H81" s="26" t="s">
        <v>246</v>
      </c>
      <c r="I81" s="26" t="s">
        <v>247</v>
      </c>
      <c r="J81" s="17"/>
    </row>
    <row r="82" s="1" customFormat="1" ht="87" spans="1:10">
      <c r="A82" s="17">
        <v>3</v>
      </c>
      <c r="B82" s="17" t="s">
        <v>239</v>
      </c>
      <c r="C82" s="17" t="s">
        <v>24</v>
      </c>
      <c r="D82" s="17" t="s">
        <v>248</v>
      </c>
      <c r="E82" s="17">
        <v>150</v>
      </c>
      <c r="F82" s="17" t="s">
        <v>241</v>
      </c>
      <c r="G82" s="17" t="s">
        <v>245</v>
      </c>
      <c r="H82" s="26" t="s">
        <v>249</v>
      </c>
      <c r="I82" s="26" t="s">
        <v>247</v>
      </c>
      <c r="J82" s="17"/>
    </row>
    <row r="83" s="1" customFormat="1" ht="52.2" spans="1:10">
      <c r="A83" s="17">
        <v>4</v>
      </c>
      <c r="B83" s="17" t="s">
        <v>239</v>
      </c>
      <c r="C83" s="17" t="s">
        <v>24</v>
      </c>
      <c r="D83" s="17" t="s">
        <v>250</v>
      </c>
      <c r="E83" s="17">
        <v>50</v>
      </c>
      <c r="F83" s="17" t="s">
        <v>241</v>
      </c>
      <c r="G83" s="17" t="s">
        <v>245</v>
      </c>
      <c r="H83" s="26" t="s">
        <v>251</v>
      </c>
      <c r="I83" s="26" t="s">
        <v>252</v>
      </c>
      <c r="J83" s="17"/>
    </row>
    <row r="84" s="1" customFormat="1" ht="69.6" spans="1:10">
      <c r="A84" s="17">
        <v>5</v>
      </c>
      <c r="B84" s="17" t="s">
        <v>239</v>
      </c>
      <c r="C84" s="17" t="s">
        <v>24</v>
      </c>
      <c r="D84" s="17" t="s">
        <v>253</v>
      </c>
      <c r="E84" s="17">
        <v>100</v>
      </c>
      <c r="F84" s="17" t="s">
        <v>241</v>
      </c>
      <c r="G84" s="17" t="s">
        <v>254</v>
      </c>
      <c r="H84" s="26" t="s">
        <v>246</v>
      </c>
      <c r="I84" s="26" t="s">
        <v>247</v>
      </c>
      <c r="J84" s="17"/>
    </row>
    <row r="85" s="1" customFormat="1" ht="69.6" spans="1:10">
      <c r="A85" s="17">
        <v>6</v>
      </c>
      <c r="B85" s="17" t="s">
        <v>239</v>
      </c>
      <c r="C85" s="17" t="s">
        <v>24</v>
      </c>
      <c r="D85" s="17" t="s">
        <v>255</v>
      </c>
      <c r="E85" s="17">
        <v>110</v>
      </c>
      <c r="F85" s="17" t="s">
        <v>241</v>
      </c>
      <c r="G85" s="17" t="s">
        <v>254</v>
      </c>
      <c r="H85" s="26" t="s">
        <v>256</v>
      </c>
      <c r="I85" s="26" t="s">
        <v>247</v>
      </c>
      <c r="J85" s="17"/>
    </row>
    <row r="86" s="1" customFormat="1" ht="52.2" spans="1:10">
      <c r="A86" s="17">
        <v>7</v>
      </c>
      <c r="B86" s="17" t="s">
        <v>239</v>
      </c>
      <c r="C86" s="17" t="s">
        <v>24</v>
      </c>
      <c r="D86" s="17" t="s">
        <v>257</v>
      </c>
      <c r="E86" s="17">
        <v>80</v>
      </c>
      <c r="F86" s="17" t="s">
        <v>241</v>
      </c>
      <c r="G86" s="17" t="s">
        <v>254</v>
      </c>
      <c r="H86" s="26" t="s">
        <v>251</v>
      </c>
      <c r="I86" s="26" t="s">
        <v>252</v>
      </c>
      <c r="J86" s="17"/>
    </row>
    <row r="87" s="1" customFormat="1" ht="52.2" spans="1:10">
      <c r="A87" s="17">
        <v>8</v>
      </c>
      <c r="B87" s="17" t="s">
        <v>239</v>
      </c>
      <c r="C87" s="17" t="s">
        <v>36</v>
      </c>
      <c r="D87" s="17" t="s">
        <v>258</v>
      </c>
      <c r="E87" s="17">
        <v>80</v>
      </c>
      <c r="F87" s="17" t="s">
        <v>241</v>
      </c>
      <c r="G87" s="17" t="s">
        <v>245</v>
      </c>
      <c r="H87" s="26" t="s">
        <v>259</v>
      </c>
      <c r="I87" s="26" t="s">
        <v>260</v>
      </c>
      <c r="J87" s="17"/>
    </row>
    <row r="88" s="1" customFormat="1" ht="52.2" spans="1:10">
      <c r="A88" s="17">
        <v>9</v>
      </c>
      <c r="B88" s="17" t="s">
        <v>239</v>
      </c>
      <c r="C88" s="17" t="s">
        <v>36</v>
      </c>
      <c r="D88" s="17" t="s">
        <v>261</v>
      </c>
      <c r="E88" s="17">
        <v>60</v>
      </c>
      <c r="F88" s="17" t="s">
        <v>241</v>
      </c>
      <c r="G88" s="17" t="s">
        <v>245</v>
      </c>
      <c r="H88" s="26" t="s">
        <v>262</v>
      </c>
      <c r="I88" s="26" t="s">
        <v>263</v>
      </c>
      <c r="J88" s="17"/>
    </row>
    <row r="89" s="1" customFormat="1" ht="69.6" spans="1:10">
      <c r="A89" s="17">
        <v>10</v>
      </c>
      <c r="B89" s="17" t="s">
        <v>239</v>
      </c>
      <c r="C89" s="17" t="s">
        <v>36</v>
      </c>
      <c r="D89" s="17" t="s">
        <v>264</v>
      </c>
      <c r="E89" s="17">
        <v>80</v>
      </c>
      <c r="F89" s="17" t="s">
        <v>241</v>
      </c>
      <c r="G89" s="17" t="s">
        <v>254</v>
      </c>
      <c r="H89" s="26" t="s">
        <v>265</v>
      </c>
      <c r="I89" s="26" t="s">
        <v>266</v>
      </c>
      <c r="J89" s="17"/>
    </row>
    <row r="90" s="1" customFormat="1" ht="69.6" spans="1:10">
      <c r="A90" s="17">
        <v>11</v>
      </c>
      <c r="B90" s="17" t="s">
        <v>239</v>
      </c>
      <c r="C90" s="17" t="s">
        <v>36</v>
      </c>
      <c r="D90" s="17" t="s">
        <v>267</v>
      </c>
      <c r="E90" s="17">
        <v>30</v>
      </c>
      <c r="F90" s="17" t="s">
        <v>241</v>
      </c>
      <c r="G90" s="17" t="s">
        <v>254</v>
      </c>
      <c r="H90" s="26" t="s">
        <v>268</v>
      </c>
      <c r="I90" s="26" t="s">
        <v>269</v>
      </c>
      <c r="J90" s="17"/>
    </row>
    <row r="91" s="1" customFormat="1" ht="17.4" spans="1:10">
      <c r="A91" s="33" t="s">
        <v>270</v>
      </c>
      <c r="B91" s="33"/>
      <c r="C91" s="33"/>
      <c r="D91" s="33"/>
      <c r="E91" s="33">
        <f>SUM(E80:E90)</f>
        <v>1180</v>
      </c>
      <c r="F91" s="33"/>
      <c r="G91" s="33"/>
      <c r="H91" s="34"/>
      <c r="I91" s="34"/>
      <c r="J91" s="38"/>
    </row>
    <row r="92" s="5" customFormat="1" ht="69.6" spans="1:10">
      <c r="A92" s="17">
        <v>1</v>
      </c>
      <c r="B92" s="17" t="s">
        <v>271</v>
      </c>
      <c r="C92" s="17" t="s">
        <v>13</v>
      </c>
      <c r="D92" s="17" t="s">
        <v>272</v>
      </c>
      <c r="E92" s="17">
        <v>350</v>
      </c>
      <c r="F92" s="17" t="s">
        <v>15</v>
      </c>
      <c r="G92" s="17" t="s">
        <v>273</v>
      </c>
      <c r="H92" s="26" t="s">
        <v>274</v>
      </c>
      <c r="I92" s="26" t="s">
        <v>243</v>
      </c>
      <c r="J92" s="17"/>
    </row>
    <row r="93" s="1" customFormat="1" ht="34.8" spans="1:10">
      <c r="A93" s="17">
        <v>2</v>
      </c>
      <c r="B93" s="17" t="s">
        <v>271</v>
      </c>
      <c r="C93" s="17" t="s">
        <v>24</v>
      </c>
      <c r="D93" s="42" t="s">
        <v>275</v>
      </c>
      <c r="E93" s="17">
        <v>100</v>
      </c>
      <c r="F93" s="17" t="s">
        <v>273</v>
      </c>
      <c r="G93" s="17" t="s">
        <v>276</v>
      </c>
      <c r="H93" s="26" t="s">
        <v>277</v>
      </c>
      <c r="I93" s="26" t="s">
        <v>130</v>
      </c>
      <c r="J93" s="17"/>
    </row>
    <row r="94" s="1" customFormat="1" ht="34.8" spans="1:10">
      <c r="A94" s="17">
        <v>3</v>
      </c>
      <c r="B94" s="17" t="s">
        <v>271</v>
      </c>
      <c r="C94" s="17" t="s">
        <v>36</v>
      </c>
      <c r="D94" s="17" t="s">
        <v>278</v>
      </c>
      <c r="E94" s="17">
        <v>100</v>
      </c>
      <c r="F94" s="17" t="s">
        <v>273</v>
      </c>
      <c r="G94" s="17" t="s">
        <v>276</v>
      </c>
      <c r="H94" s="26" t="s">
        <v>279</v>
      </c>
      <c r="I94" s="26" t="s">
        <v>280</v>
      </c>
      <c r="J94" s="17"/>
    </row>
    <row r="95" s="1" customFormat="1" ht="34.8" spans="1:10">
      <c r="A95" s="17">
        <v>4</v>
      </c>
      <c r="B95" s="17" t="s">
        <v>271</v>
      </c>
      <c r="C95" s="17" t="s">
        <v>36</v>
      </c>
      <c r="D95" s="17" t="s">
        <v>281</v>
      </c>
      <c r="E95" s="17">
        <v>50</v>
      </c>
      <c r="F95" s="17" t="s">
        <v>273</v>
      </c>
      <c r="G95" s="17" t="s">
        <v>276</v>
      </c>
      <c r="H95" s="26" t="s">
        <v>282</v>
      </c>
      <c r="I95" s="26" t="s">
        <v>280</v>
      </c>
      <c r="J95" s="17"/>
    </row>
    <row r="96" s="1" customFormat="1" ht="34.8" spans="1:10">
      <c r="A96" s="17">
        <v>5</v>
      </c>
      <c r="B96" s="17" t="s">
        <v>271</v>
      </c>
      <c r="C96" s="17" t="s">
        <v>36</v>
      </c>
      <c r="D96" s="17" t="s">
        <v>283</v>
      </c>
      <c r="E96" s="17">
        <v>50</v>
      </c>
      <c r="F96" s="17" t="s">
        <v>273</v>
      </c>
      <c r="G96" s="17" t="s">
        <v>276</v>
      </c>
      <c r="H96" s="26" t="s">
        <v>284</v>
      </c>
      <c r="I96" s="26" t="s">
        <v>280</v>
      </c>
      <c r="J96" s="17"/>
    </row>
    <row r="97" s="1" customFormat="1" ht="52.2" spans="1:10">
      <c r="A97" s="17">
        <v>6</v>
      </c>
      <c r="B97" s="17" t="s">
        <v>271</v>
      </c>
      <c r="C97" s="17" t="s">
        <v>36</v>
      </c>
      <c r="D97" s="17" t="s">
        <v>285</v>
      </c>
      <c r="E97" s="17">
        <v>200</v>
      </c>
      <c r="F97" s="17" t="s">
        <v>273</v>
      </c>
      <c r="G97" s="17" t="s">
        <v>276</v>
      </c>
      <c r="H97" s="26" t="s">
        <v>286</v>
      </c>
      <c r="I97" s="26" t="s">
        <v>287</v>
      </c>
      <c r="J97" s="17"/>
    </row>
    <row r="98" s="1" customFormat="1" ht="17.4" spans="1:10">
      <c r="A98" s="33" t="s">
        <v>288</v>
      </c>
      <c r="B98" s="33"/>
      <c r="C98" s="33"/>
      <c r="D98" s="33"/>
      <c r="E98" s="33">
        <f>SUM(E92:E97)</f>
        <v>850</v>
      </c>
      <c r="F98" s="33"/>
      <c r="G98" s="33"/>
      <c r="H98" s="34"/>
      <c r="I98" s="34"/>
      <c r="J98" s="38"/>
    </row>
    <row r="99" s="1" customFormat="1" ht="17.4" spans="1:10">
      <c r="A99" s="43" t="s">
        <v>289</v>
      </c>
      <c r="B99" s="43"/>
      <c r="C99" s="43"/>
      <c r="D99" s="43"/>
      <c r="E99" s="43">
        <f>E98+E91+E79+E69+E57+E48+E43+E35+E28+E23+E18</f>
        <v>13660</v>
      </c>
      <c r="F99" s="43"/>
      <c r="G99" s="43"/>
      <c r="H99" s="44"/>
      <c r="I99" s="44"/>
      <c r="J99" s="46"/>
    </row>
  </sheetData>
  <autoFilter xmlns:etc="http://www.wps.cn/officeDocument/2017/etCustomData" ref="A3:XEY33" etc:filterBottomFollowUsedRange="0">
    <extLst/>
  </autoFilter>
  <mergeCells count="14">
    <mergeCell ref="A1:J1"/>
    <mergeCell ref="A2:J2"/>
    <mergeCell ref="A18:D18"/>
    <mergeCell ref="A23:D23"/>
    <mergeCell ref="A28:D28"/>
    <mergeCell ref="A35:D35"/>
    <mergeCell ref="A43:D43"/>
    <mergeCell ref="A48:D48"/>
    <mergeCell ref="A57:D57"/>
    <mergeCell ref="A69:D69"/>
    <mergeCell ref="A79:D79"/>
    <mergeCell ref="A91:D91"/>
    <mergeCell ref="A98:D98"/>
    <mergeCell ref="A99:D99"/>
  </mergeCells>
  <conditionalFormatting sqref="D55">
    <cfRule type="duplicateValues" dxfId="0" priority="1"/>
  </conditionalFormatting>
  <printOptions horizontalCentered="1"/>
  <pageMargins left="0.393055555555556" right="0.393055555555556" top="0.590277777777778" bottom="0.590277777777778" header="0.275" footer="0.27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林显柏</cp:lastModifiedBy>
  <dcterms:created xsi:type="dcterms:W3CDTF">2024-09-11T14:36:00Z</dcterms:created>
  <dcterms:modified xsi:type="dcterms:W3CDTF">2025-05-14T07:15:04Z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F60FDBCEC23C4CD2905428F31B62A5C2_13</vt:lpwstr>
  </property>
  <property fmtid="{D5CDD505-2E9C-101B-9397-08002B2CF9AE}" pid="3" name="KSOProductBuildVer">
    <vt:lpwstr>2052-12.1.0.20784</vt:lpwstr>
  </property>
</Properties>
</file>