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4年第一批（还田）" sheetId="3" r:id="rId1"/>
    <sheet name="2024年第一批（收集）" sheetId="4" r:id="rId2"/>
  </sheets>
  <definedNames>
    <definedName name="_xlnm._FilterDatabase" localSheetId="0" hidden="1">'2024年第一批（还田）'!#REF!</definedName>
    <definedName name="_xlnm.Print_Titles" localSheetId="0">'2024年第一批（还田）'!$1:$3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<sst xmlns="http://schemas.openxmlformats.org/spreadsheetml/2006/main" count="72" uniqueCount="58">
  <si>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中央财政农业经营主体能力提升资金使用前公示表（2024年绿色种养循环农业试点项目第一批）</t>
  </si>
  <si>
    <r>
      <rPr>
        <sz val="10"/>
        <color rgb="FF000000"/>
        <rFont val="宋体"/>
        <charset val="134"/>
      </rPr>
      <t>项目名称：阳江市阳东区</t>
    </r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年绿色种养循环农业试点项目</t>
    </r>
  </si>
  <si>
    <r>
      <rPr>
        <b/>
        <sz val="9"/>
        <rFont val="宋体"/>
        <charset val="134"/>
      </rPr>
      <t>序号</t>
    </r>
  </si>
  <si>
    <r>
      <rPr>
        <b/>
        <sz val="9"/>
        <rFont val="宋体"/>
        <charset val="134"/>
      </rPr>
      <t>溯源编号</t>
    </r>
  </si>
  <si>
    <r>
      <rPr>
        <b/>
        <sz val="9"/>
        <rFont val="宋体"/>
        <charset val="134"/>
      </rPr>
      <t>实施主体</t>
    </r>
  </si>
  <si>
    <r>
      <rPr>
        <b/>
        <sz val="9"/>
        <rFont val="宋体"/>
        <charset val="134"/>
      </rPr>
      <t>还田对象</t>
    </r>
  </si>
  <si>
    <r>
      <rPr>
        <b/>
        <sz val="9"/>
        <rFont val="宋体"/>
        <charset val="134"/>
      </rPr>
      <t>还田模式</t>
    </r>
  </si>
  <si>
    <r>
      <rPr>
        <b/>
        <sz val="9"/>
        <rFont val="宋体"/>
        <charset val="134"/>
      </rPr>
      <t>还田时间</t>
    </r>
  </si>
  <si>
    <r>
      <rPr>
        <b/>
        <sz val="9"/>
        <rFont val="宋体"/>
        <charset val="134"/>
      </rPr>
      <t>申报种植情况</t>
    </r>
  </si>
  <si>
    <r>
      <rPr>
        <b/>
        <sz val="9"/>
        <rFont val="宋体"/>
        <charset val="134"/>
      </rPr>
      <t>所属村委会</t>
    </r>
  </si>
  <si>
    <r>
      <rPr>
        <b/>
        <sz val="9"/>
        <rFont val="宋体"/>
        <charset val="134"/>
      </rPr>
      <t>申报施肥总量（吨）</t>
    </r>
  </si>
  <si>
    <r>
      <rPr>
        <b/>
        <sz val="9"/>
        <rFont val="宋体"/>
        <charset val="134"/>
      </rPr>
      <t>申报还田总面积（亩）</t>
    </r>
  </si>
  <si>
    <t>核实后施肥数量（吨）</t>
  </si>
  <si>
    <t>核实后还田面积（亩）</t>
  </si>
  <si>
    <r>
      <rPr>
        <b/>
        <sz val="9"/>
        <rFont val="宋体"/>
        <charset val="134"/>
      </rPr>
      <t>奖补标准（元</t>
    </r>
    <r>
      <rPr>
        <b/>
        <sz val="9"/>
        <rFont val="Times New Roman"/>
        <charset val="134"/>
      </rPr>
      <t>/</t>
    </r>
    <r>
      <rPr>
        <b/>
        <sz val="9"/>
        <rFont val="宋体"/>
        <charset val="134"/>
      </rPr>
      <t>亩）</t>
    </r>
  </si>
  <si>
    <r>
      <rPr>
        <b/>
        <sz val="9"/>
        <rFont val="宋体"/>
        <charset val="134"/>
      </rPr>
      <t>拟奖补金额（元）</t>
    </r>
  </si>
  <si>
    <t>备注</t>
  </si>
  <si>
    <t>HT25*********6160</t>
  </si>
  <si>
    <t>阳江市丰焱农业发展有限公司</t>
  </si>
  <si>
    <t>广东丰多采农业发展有限公司</t>
  </si>
  <si>
    <t>粪肥、堆沤还田</t>
  </si>
  <si>
    <r>
      <rPr>
        <sz val="9"/>
        <rFont val="Times New Roman"/>
        <charset val="134"/>
      </rPr>
      <t>2025-05-23</t>
    </r>
    <r>
      <rPr>
        <sz val="9"/>
        <rFont val="宋体"/>
        <charset val="134"/>
      </rPr>
      <t>至</t>
    </r>
    <r>
      <rPr>
        <sz val="9"/>
        <rFont val="Times New Roman"/>
        <charset val="134"/>
      </rPr>
      <t>2025-06-07</t>
    </r>
  </si>
  <si>
    <t>地点：合山镇东刘村委会、牛栏村委会丰多采现代产业园
品种：蓝莓、玉米、苦瓜、茄子、青瓜
耕地规模：400亩</t>
  </si>
  <si>
    <t>合山镇东刘村委会
合山镇牛栏村委会</t>
  </si>
  <si>
    <t>种植蓝莓322亩，奖补标准为：110元/亩，拟奖补35420元；种植玉米28.7亩，奖补标准为90元/亩，拟奖补2583元；其他蔬菜共种植19亩，奖补标准为90元/亩，拟奖补1710元；合计奖补39713元。</t>
  </si>
  <si>
    <t>HT25*********1525</t>
  </si>
  <si>
    <t>谭*容</t>
  </si>
  <si>
    <r>
      <rPr>
        <sz val="9"/>
        <rFont val="Times New Roman"/>
        <charset val="134"/>
      </rPr>
      <t>2025-05-20</t>
    </r>
    <r>
      <rPr>
        <sz val="9"/>
        <rFont val="宋体"/>
        <charset val="134"/>
      </rPr>
      <t>至</t>
    </r>
    <r>
      <rPr>
        <sz val="9"/>
        <rFont val="Times New Roman"/>
        <charset val="134"/>
      </rPr>
      <t>2025-06-07</t>
    </r>
  </si>
  <si>
    <t>地点：合山镇牛栏村委会濑仔山、濑仔山旱坡地
品种：茘枝
耕地规模：358.8亩</t>
  </si>
  <si>
    <t>合山镇牛栏村委会</t>
  </si>
  <si>
    <t>HT25*********4309</t>
  </si>
  <si>
    <t>阳江市茘龙农业发展有限公司</t>
  </si>
  <si>
    <r>
      <rPr>
        <sz val="9"/>
        <rFont val="Times New Roman"/>
        <charset val="134"/>
      </rPr>
      <t>2025-05-21</t>
    </r>
    <r>
      <rPr>
        <sz val="9"/>
        <rFont val="宋体"/>
        <charset val="134"/>
      </rPr>
      <t>至</t>
    </r>
    <r>
      <rPr>
        <sz val="9"/>
        <rFont val="Times New Roman"/>
        <charset val="134"/>
      </rPr>
      <t>2025-06-06</t>
    </r>
  </si>
  <si>
    <t>地点：合山镇合山茶场
品种：龙眼、茘枝
耕地规模：880亩</t>
  </si>
  <si>
    <t>合山镇里寮村委会</t>
  </si>
  <si>
    <t>合  计：</t>
  </si>
  <si>
    <r>
      <rPr>
        <sz val="10"/>
        <color rgb="FF000000"/>
        <rFont val="宋体"/>
        <charset val="134"/>
        <scheme val="minor"/>
      </rPr>
      <t>项目名称：阳江市阳东区</t>
    </r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  <scheme val="minor"/>
      </rPr>
      <t>年绿色种养循环农业试点项目</t>
    </r>
  </si>
  <si>
    <t>序号</t>
  </si>
  <si>
    <t>溯源编号</t>
  </si>
  <si>
    <t>实施主体</t>
  </si>
  <si>
    <t>粪污提供对象</t>
  </si>
  <si>
    <t>粪污类型</t>
  </si>
  <si>
    <t>处理方式</t>
  </si>
  <si>
    <t>收集处理时间</t>
  </si>
  <si>
    <t>所属村委会</t>
  </si>
  <si>
    <t>申报粪污收集数量（吨）</t>
  </si>
  <si>
    <t>申报制成肥料量（吨）</t>
  </si>
  <si>
    <t>核实后粪污原料量（吨）</t>
  </si>
  <si>
    <t>核实后处理制成品量（吨）</t>
  </si>
  <si>
    <t>FW25*********2344</t>
  </si>
  <si>
    <t>广东省燕塘乳业股份有限公司红五月良种奶牛场分公司</t>
  </si>
  <si>
    <t>牛粪</t>
  </si>
  <si>
    <t>堆沤</t>
  </si>
  <si>
    <t>2025-05-02至2025-06-03</t>
  </si>
  <si>
    <t>塘坪镇红五月农场</t>
  </si>
  <si>
    <t>粪污收集环节不进行单独奖补</t>
  </si>
  <si>
    <t>FW25*********8061</t>
  </si>
  <si>
    <t>2025-02-20至2025-04-09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</si>
</sst>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indexed="8"/>
      <name val="宋体"/>
      <charset val="134"/>
      <scheme val="minor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9"/>
      <name val="宋体"/>
      <charset val="134"/>
    </font>
    <font>
      <sz val="9"/>
      <color indexed="0"/>
      <name val="Times New Roman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indexed="8"/>
      <name val="Times New Roman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176" fontId="9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tabSelected="1" zoomScale="85" zoomScaleNormal="85" workbookViewId="0">
      <selection activeCell="F6" sqref="F6"/>
    </sheetView>
  </sheetViews>
  <sheetFormatPr defaultColWidth="9" defaultRowHeight="13.5" outlineLevelRow="6"/>
  <cols>
    <col min="1" max="1" width="7.25" customWidth="1"/>
    <col min="2" max="2" width="15.375" customWidth="1"/>
    <col min="3" max="3" width="13.75" customWidth="1"/>
    <col min="4" max="4" width="18" customWidth="1"/>
    <col min="5" max="5" width="12.625" customWidth="1"/>
    <col min="6" max="6" width="12.375" customWidth="1"/>
    <col min="7" max="7" width="31.75" customWidth="1"/>
    <col min="8" max="8" width="16.375" style="20" customWidth="1"/>
    <col min="9" max="12" width="11.875" customWidth="1"/>
    <col min="13" max="13" width="10" customWidth="1"/>
    <col min="14" max="14" width="12.625" customWidth="1"/>
    <col min="15" max="15" width="13.5333333333333" customWidth="1"/>
  </cols>
  <sheetData>
    <row r="1" ht="45.9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3.1" customHeight="1" spans="1:1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ht="69.95" customHeight="1" spans="1:15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3" t="s">
        <v>9</v>
      </c>
      <c r="I3" s="22" t="s">
        <v>10</v>
      </c>
      <c r="J3" s="22" t="s">
        <v>11</v>
      </c>
      <c r="K3" s="30" t="s">
        <v>12</v>
      </c>
      <c r="L3" s="30" t="s">
        <v>13</v>
      </c>
      <c r="M3" s="22" t="s">
        <v>14</v>
      </c>
      <c r="N3" s="22" t="s">
        <v>15</v>
      </c>
      <c r="O3" s="22" t="s">
        <v>16</v>
      </c>
    </row>
    <row r="4" ht="172" customHeight="1" spans="1:15">
      <c r="A4" s="24">
        <v>1</v>
      </c>
      <c r="B4" s="25" t="s">
        <v>17</v>
      </c>
      <c r="C4" s="24" t="s">
        <v>18</v>
      </c>
      <c r="D4" s="26" t="s">
        <v>19</v>
      </c>
      <c r="E4" s="24" t="s">
        <v>20</v>
      </c>
      <c r="F4" s="24" t="s">
        <v>21</v>
      </c>
      <c r="G4" s="27" t="s">
        <v>22</v>
      </c>
      <c r="H4" s="28" t="s">
        <v>23</v>
      </c>
      <c r="I4" s="31">
        <v>154.96</v>
      </c>
      <c r="J4" s="31">
        <v>396</v>
      </c>
      <c r="K4" s="31">
        <v>154.96</v>
      </c>
      <c r="L4" s="31">
        <v>369.7</v>
      </c>
      <c r="M4" s="32"/>
      <c r="N4" s="31">
        <v>39713</v>
      </c>
      <c r="O4" s="33" t="s">
        <v>24</v>
      </c>
    </row>
    <row r="5" ht="50.1" customHeight="1" spans="1:15">
      <c r="A5" s="24">
        <v>2</v>
      </c>
      <c r="B5" s="25" t="s">
        <v>25</v>
      </c>
      <c r="C5" s="24" t="s">
        <v>18</v>
      </c>
      <c r="D5" s="26" t="s">
        <v>26</v>
      </c>
      <c r="E5" s="24" t="s">
        <v>20</v>
      </c>
      <c r="F5" s="24" t="s">
        <v>27</v>
      </c>
      <c r="G5" s="27" t="s">
        <v>28</v>
      </c>
      <c r="H5" s="28" t="s">
        <v>29</v>
      </c>
      <c r="I5" s="31">
        <v>126.89</v>
      </c>
      <c r="J5" s="31">
        <v>357</v>
      </c>
      <c r="K5" s="31">
        <v>126.89</v>
      </c>
      <c r="L5" s="31">
        <v>306.3</v>
      </c>
      <c r="M5" s="34">
        <v>110</v>
      </c>
      <c r="N5" s="31">
        <v>33693</v>
      </c>
      <c r="O5" s="35"/>
    </row>
    <row r="6" ht="50.1" customHeight="1" spans="1:15">
      <c r="A6" s="24">
        <v>3</v>
      </c>
      <c r="B6" s="25" t="s">
        <v>30</v>
      </c>
      <c r="C6" s="24" t="s">
        <v>18</v>
      </c>
      <c r="D6" s="26" t="s">
        <v>31</v>
      </c>
      <c r="E6" s="24" t="s">
        <v>20</v>
      </c>
      <c r="F6" s="24" t="s">
        <v>32</v>
      </c>
      <c r="G6" s="27" t="s">
        <v>33</v>
      </c>
      <c r="H6" s="28" t="s">
        <v>34</v>
      </c>
      <c r="I6" s="31">
        <v>322.37</v>
      </c>
      <c r="J6" s="31">
        <v>875</v>
      </c>
      <c r="K6" s="31">
        <v>322.37</v>
      </c>
      <c r="L6" s="31">
        <v>776.4</v>
      </c>
      <c r="M6" s="34">
        <v>110</v>
      </c>
      <c r="N6" s="31">
        <v>85404</v>
      </c>
      <c r="O6" s="35"/>
    </row>
    <row r="7" ht="36" customHeight="1" spans="1:15">
      <c r="A7" s="29" t="s">
        <v>35</v>
      </c>
      <c r="B7" s="29"/>
      <c r="C7" s="29"/>
      <c r="D7" s="29"/>
      <c r="E7" s="29"/>
      <c r="F7" s="29"/>
      <c r="G7" s="29"/>
      <c r="H7" s="29"/>
      <c r="I7" s="19">
        <f>SUM(I4:I6)</f>
        <v>604.22</v>
      </c>
      <c r="J7" s="19">
        <f>SUM(J4:J6)</f>
        <v>1628</v>
      </c>
      <c r="K7" s="19">
        <f>SUM(K4:K6)</f>
        <v>604.22</v>
      </c>
      <c r="L7" s="19">
        <f>SUM(L4:L6)</f>
        <v>1452.4</v>
      </c>
      <c r="M7" s="19"/>
      <c r="N7" s="36">
        <f>SUM(N4:N6)</f>
        <v>158810</v>
      </c>
      <c r="O7" s="35"/>
    </row>
  </sheetData>
  <mergeCells count="3">
    <mergeCell ref="A1:O1"/>
    <mergeCell ref="A2:O2"/>
    <mergeCell ref="A7:H7"/>
  </mergeCells>
  <conditionalFormatting sqref="B4:B6">
    <cfRule type="duplicateValues" dxfId="0" priority="22"/>
  </conditionalFormatting>
  <printOptions horizontalCentered="1"/>
  <pageMargins left="0.700694444444445" right="0.700694444444445" top="0.751388888888889" bottom="0.751388888888889" header="0.298611111111111" footer="0.298611111111111"/>
  <pageSetup paperSize="9" scale="6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zoomScale="85" zoomScaleNormal="85" workbookViewId="0">
      <selection activeCell="D20" sqref="D20"/>
    </sheetView>
  </sheetViews>
  <sheetFormatPr defaultColWidth="9" defaultRowHeight="13.5" outlineLevelRow="5"/>
  <cols>
    <col min="1" max="1" width="7.25" customWidth="1"/>
    <col min="2" max="2" width="15.875" customWidth="1"/>
    <col min="3" max="3" width="22.625" customWidth="1"/>
    <col min="4" max="4" width="18" customWidth="1"/>
    <col min="5" max="5" width="12.375" customWidth="1"/>
    <col min="6" max="6" width="12.625" customWidth="1"/>
    <col min="7" max="7" width="20.375" customWidth="1"/>
    <col min="8" max="8" width="17.5" customWidth="1"/>
    <col min="9" max="11" width="11.875" customWidth="1"/>
    <col min="12" max="12" width="14.375" customWidth="1"/>
    <col min="13" max="13" width="21.75" customWidth="1"/>
    <col min="14" max="16" width="9.84166666666667" customWidth="1"/>
  </cols>
  <sheetData>
    <row r="1" ht="46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3" customHeight="1" spans="1:13">
      <c r="A2" s="3" t="s">
        <v>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5" customHeight="1" spans="1:13">
      <c r="A3" s="5" t="s">
        <v>37</v>
      </c>
      <c r="B3" s="5" t="s">
        <v>38</v>
      </c>
      <c r="C3" s="5" t="s">
        <v>39</v>
      </c>
      <c r="D3" s="5" t="s">
        <v>40</v>
      </c>
      <c r="E3" s="5" t="s">
        <v>41</v>
      </c>
      <c r="F3" s="5" t="s">
        <v>42</v>
      </c>
      <c r="G3" s="5" t="s">
        <v>43</v>
      </c>
      <c r="H3" s="6" t="s">
        <v>44</v>
      </c>
      <c r="I3" s="5" t="s">
        <v>45</v>
      </c>
      <c r="J3" s="5" t="s">
        <v>46</v>
      </c>
      <c r="K3" s="5" t="s">
        <v>47</v>
      </c>
      <c r="L3" s="5" t="s">
        <v>48</v>
      </c>
      <c r="M3" s="5" t="s">
        <v>16</v>
      </c>
    </row>
    <row r="4" ht="35" customHeight="1" spans="1:13">
      <c r="A4" s="7">
        <v>1</v>
      </c>
      <c r="B4" s="7" t="s">
        <v>49</v>
      </c>
      <c r="C4" s="8" t="s">
        <v>18</v>
      </c>
      <c r="D4" s="8" t="s">
        <v>50</v>
      </c>
      <c r="E4" s="8" t="s">
        <v>51</v>
      </c>
      <c r="F4" s="8" t="s">
        <v>52</v>
      </c>
      <c r="G4" s="9" t="s">
        <v>53</v>
      </c>
      <c r="H4" s="8" t="s">
        <v>54</v>
      </c>
      <c r="I4" s="16">
        <v>824.89</v>
      </c>
      <c r="J4" s="16">
        <v>650</v>
      </c>
      <c r="K4" s="16">
        <v>824.89</v>
      </c>
      <c r="L4" s="16">
        <v>650</v>
      </c>
      <c r="M4" s="17" t="s">
        <v>55</v>
      </c>
    </row>
    <row r="5" ht="35" customHeight="1" spans="1:13">
      <c r="A5" s="10">
        <v>2</v>
      </c>
      <c r="B5" s="10" t="s">
        <v>56</v>
      </c>
      <c r="C5" s="11" t="s">
        <v>18</v>
      </c>
      <c r="D5" s="11" t="s">
        <v>50</v>
      </c>
      <c r="E5" s="8" t="s">
        <v>51</v>
      </c>
      <c r="F5" s="11" t="s">
        <v>52</v>
      </c>
      <c r="G5" s="12" t="s">
        <v>57</v>
      </c>
      <c r="H5" s="11" t="s">
        <v>54</v>
      </c>
      <c r="I5" s="18">
        <v>1105.71</v>
      </c>
      <c r="J5" s="18">
        <v>880</v>
      </c>
      <c r="K5" s="18">
        <v>1105.71</v>
      </c>
      <c r="L5" s="18">
        <v>880</v>
      </c>
      <c r="M5" s="17" t="s">
        <v>55</v>
      </c>
    </row>
    <row r="6" ht="42" customHeight="1" spans="1:13">
      <c r="A6" s="13" t="s">
        <v>35</v>
      </c>
      <c r="B6" s="14"/>
      <c r="C6" s="14"/>
      <c r="D6" s="14"/>
      <c r="E6" s="14"/>
      <c r="F6" s="14"/>
      <c r="G6" s="14"/>
      <c r="H6" s="15"/>
      <c r="I6" s="19">
        <f t="shared" ref="I6:L6" si="0">SUM(I4:I5)</f>
        <v>1930.6</v>
      </c>
      <c r="J6" s="19">
        <f t="shared" si="0"/>
        <v>1530</v>
      </c>
      <c r="K6" s="19">
        <f t="shared" si="0"/>
        <v>1930.6</v>
      </c>
      <c r="L6" s="19">
        <f t="shared" si="0"/>
        <v>1530</v>
      </c>
      <c r="M6" s="19"/>
    </row>
  </sheetData>
  <mergeCells count="3">
    <mergeCell ref="A1:M1"/>
    <mergeCell ref="A2:M2"/>
    <mergeCell ref="A6:H6"/>
  </mergeCells>
  <conditionalFormatting sqref="A4:B5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2024年第一批（还田）</vt:lpstr>
      <vt:lpstr>2024年第一批（收集）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z位貌纲滴永</cp:lastModifiedBy>
  <dcterms:created xsi:type="dcterms:W3CDTF">2022-10-31T03:17:00Z</dcterms:created>
  <dcterms:modified xsi:type="dcterms:W3CDTF">2025-08-18T07:10:17Z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D249C22ABBCD431FB799A219FEE2C5D7_13</vt:lpwstr>
  </property>
  <property fmtid="{D5CDD505-2E9C-101B-9397-08002B2CF9AE}" pid="3" name="KSOProductBuildVer">
    <vt:lpwstr>2052-12.1.0.21915</vt:lpwstr>
  </property>
</Properties>
</file>