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definedNames>
    <definedName name="_xlnm._FilterDatabase" localSheetId="0" hidden="1">Sheet1!$A$3:$XFA$329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<sst xmlns="http://schemas.openxmlformats.org/spreadsheetml/2006/main" count="2253" uniqueCount="973">
  <si>
    <t>附表1</t>
  </si>
  <si>
    <t>阳东区2025年度乡村振兴驻镇帮镇扶村新增入库项目明细表</t>
  </si>
  <si>
    <t>日期：2025年8月21日</t>
  </si>
  <si>
    <t>序号</t>
  </si>
  <si>
    <t>镇别/单位</t>
  </si>
  <si>
    <t>项目类型</t>
  </si>
  <si>
    <t>项目名称</t>
  </si>
  <si>
    <t>申报资金
（万元）</t>
  </si>
  <si>
    <t>主管部门</t>
  </si>
  <si>
    <t>实施主体</t>
  </si>
  <si>
    <t>实施内容</t>
  </si>
  <si>
    <t>绩效目标</t>
  </si>
  <si>
    <t>备注</t>
  </si>
  <si>
    <t>东城镇</t>
  </si>
  <si>
    <t>基本保障项目</t>
  </si>
  <si>
    <t>脱贫成果巩固项目</t>
  </si>
  <si>
    <t>区农业农村局</t>
  </si>
  <si>
    <t>东城镇人民政府</t>
  </si>
  <si>
    <t>做好各类就业技能培训，对脱贫户进行防止返贫动态监测和帮扶，设置公益性岗位，解决部分脱贫户、监测户、低收入人群就业，购买防返贫保险</t>
  </si>
  <si>
    <t>提升部分脱贫户、监测户、低收入人群收入，防止返贫。</t>
  </si>
  <si>
    <t>农产品质量安全检测</t>
  </si>
  <si>
    <t>需用农药残留速测10000*2.4=24000元，豇豆农药专项快速检测卡（胶体金）50*300=15000元。</t>
  </si>
  <si>
    <t>更好开展农产品农药残留检测，保障农产品质量安全稳定。</t>
  </si>
  <si>
    <t>河流沟渠水面保洁服务</t>
  </si>
  <si>
    <t>区水务局</t>
  </si>
  <si>
    <t>那邦河3.4km、那龙河端陶段0.7km、丹载河3.7km、月亮河1.7km等4条河流及其他沟渠的水面清漂工作。</t>
  </si>
  <si>
    <t>进一步巩固全镇人居环境整治成果，提升全镇农村的村容村貌。</t>
  </si>
  <si>
    <t>农业生产发展保障项目</t>
  </si>
  <si>
    <t>耕地流出整改、撂荒地复耕复种、加强池塘、水沟、河流、抽水站以及河道清淤疏浚等环境整治及日常维护、抗旱抗灾等</t>
  </si>
  <si>
    <t>完善农村基础设施建设，提升群众生活满意度</t>
  </si>
  <si>
    <t>乡村振兴宣传推广项目</t>
  </si>
  <si>
    <t>乡村振兴宣传推广相关的物资采购、宣传视频制作、网上宣传推广等费用</t>
  </si>
  <si>
    <t>保障乡村振兴宣传100%到位地，支持巩固拓展脱贫攻坚成果同乡村振兴有限衔接。</t>
  </si>
  <si>
    <t>东城镇农村污水处理设施运行维护</t>
  </si>
  <si>
    <t>对东城镇农村污水处理设施进行清掏、补种植物等巡检维护</t>
  </si>
  <si>
    <t>确保污水处理设施正常运行，完善长效管护机制</t>
  </si>
  <si>
    <t>驻镇帮镇扶村项目（工程）竣工财务决算</t>
  </si>
  <si>
    <t>区财政局</t>
  </si>
  <si>
    <t>驻镇帮镇扶村工程项目决算费用，用于聘请第三方对项目审核决算</t>
  </si>
  <si>
    <t>保障项目合法合规合理实施</t>
  </si>
  <si>
    <t>统筹计提经费</t>
  </si>
  <si>
    <t>驻镇帮镇扶村工作队经费项目</t>
  </si>
  <si>
    <t>主要用于办公设备配置、学习培训、外出调研、组织会议、宣传等方面支出</t>
  </si>
  <si>
    <t>保障驻镇帮镇扶村工作队日常工作</t>
  </si>
  <si>
    <t>公共服务项目</t>
  </si>
  <si>
    <t>阳东区东城镇英村村全域人居环境整治项目</t>
  </si>
  <si>
    <t>英村村委会</t>
  </si>
  <si>
    <t>1.清理水塘；2.村中危破房修缮；3.清理村中杂草、“六乱”；4.整治“三线”乱拉乱挂；5.龙熙山路口至英村水闸周边整治“六乱”、清理杂草杂物和建筑垃圾；6.宣传栏维护。</t>
  </si>
  <si>
    <t>全面开展人居环境整治工作，营造干净整洁、美丽宜居的乡村面貌</t>
  </si>
  <si>
    <t>阳东区东城镇金村村全域人居环境整治项目</t>
  </si>
  <si>
    <t>金村村委会</t>
  </si>
  <si>
    <t>1.鱼塘清理水浮莲；2.清理主干道、巷道青苔；3.危破房修缮；4.清理杂草、六乱；5.进村大道周边环境清理堆积垃圾、杂草</t>
  </si>
  <si>
    <t>阳东区东城镇报平村全域人居环境整治项目</t>
  </si>
  <si>
    <t>报平村委会</t>
  </si>
  <si>
    <t>1.清理村内杂草杂树、乱堆乱放杂物和建筑垃圾；2.破旧房整治；3.报平汽车城周边“六乱”整治、清理杂草；4.新江台大道报平段整治“六乱”；5.宣传栏维护</t>
  </si>
  <si>
    <t>阳东区东城镇丹载村全域人居环境整治项目</t>
  </si>
  <si>
    <t>丹载村委会</t>
  </si>
  <si>
    <t>1.清理村巷道、房前屋后杂物、沟渠池塘淤泥；2.清理杂草、杂树；3.进村大道周边环境整治“六乱”、清理堆积垃圾、宣传栏维护；4.丹载留用地整治“六乱”、清理杂树杂草；5.村中闲置地整治</t>
  </si>
  <si>
    <t>阳东区东城镇那味村全域人居环境整治项目</t>
  </si>
  <si>
    <t>那味村委会</t>
  </si>
  <si>
    <t>1.清理巷道、房前屋后、闲置地垃圾杂物；2.破旧房整治；3.绿化种植；4.海航城周边环境整治；5.那味工业园周边“六乱”整治、清理积存垃圾</t>
  </si>
  <si>
    <t>阳东区东城镇端陶村全域人居环境整治项目</t>
  </si>
  <si>
    <t>端陶村委会</t>
  </si>
  <si>
    <t>1.清理巷道、房前屋后垃圾杂物；2.清理杂草杂树、闲置地整治；3.破旧房整治；4.新村清理杂草、堆积垃圾、闲置地整治</t>
  </si>
  <si>
    <t>阳东区东城镇石仑村全域人居环境整治项目</t>
  </si>
  <si>
    <t>石仑村委会</t>
  </si>
  <si>
    <t>1.清理村巷道、房前屋后杂物、沟渠池塘淤泥；2.农房外立面改造；3.石仑大道周边环境整治；4.中心村闲置地整治；5.大塘村环塘村道路面破损修复；6.村道（高速桥底段）修复水毁路基、管道、增加挡土墙、路基灌浆、路面修复；7.村委会侧巷道砌筑水沟加装树脂盖板</t>
  </si>
  <si>
    <t>阳东区东城镇报头村全域人居环境整治项目</t>
  </si>
  <si>
    <t>报头村委会</t>
  </si>
  <si>
    <t>1.清理村内杂草杂树、乱堆乱放以及堆积垃圾；2.破旧房整治、外立面改造；3.主干道围蔽；4.绿美休闲园地建设；5.整治“三线”乱拉乱挂；6.新江台大道（报头段）周边“六乱”整治</t>
  </si>
  <si>
    <t>阳东区东城镇始兴社区屋芳村、屋寨村人居环境整治项目</t>
  </si>
  <si>
    <t>始兴社区屋</t>
  </si>
  <si>
    <t>1.清理村内杂草杂树、乱堆乱放以及堆积垃圾；2.绿美休闲园地建设；3.湖滨南路（始兴段）周边“六乱”整治、闲置地整治</t>
  </si>
  <si>
    <t>基础设施建设项目</t>
  </si>
  <si>
    <t>阳东区东城镇那邦河(东城段)水毁塌方抢险工程</t>
  </si>
  <si>
    <t>该项目建设内容主要包括土方回填、人行道修复、道路硬底化、建设挡土墙长度约160米，高度约6米。</t>
  </si>
  <si>
    <t>消除那邦河水毁塌方带来的安全隐患，保障村民生命财产安全和基础设施稳定</t>
  </si>
  <si>
    <t>阳东区报平村委会中片村大道改造提升建设工程</t>
  </si>
  <si>
    <t>垃圾收集点、排水明沟93米、花基54米、村道硬化1890平方、雨污管网310米等</t>
  </si>
  <si>
    <t>提升村庄入口道路风貌、提升群众满意度、解决排水问题</t>
  </si>
  <si>
    <t>东城镇那味村委会以西土地回填、整治及排水工程</t>
  </si>
  <si>
    <t>那味入村干道：回填路基1320米，设计雨污分流管合计约1096米等</t>
  </si>
  <si>
    <t>新建一条环村路、发展庭院经济、提升群众满意度和幸福感</t>
  </si>
  <si>
    <t>阳东区东城镇竹洛桥新建工程</t>
  </si>
  <si>
    <t>竹洛桥：实施路基工程、路面工程，长度212米；实施桥梁涵洞工程，长度42米；总投资约475万，其中建安费约367万</t>
  </si>
  <si>
    <t>方便群众出行、提高碧道品质</t>
  </si>
  <si>
    <t>阳东区东城镇金村村委会典型村人居环境整治建设项目</t>
  </si>
  <si>
    <t>太阳能路灯、道路改造、绿化种植、铁硼屋顶改造、卫生间改造、安全护栏</t>
  </si>
  <si>
    <t>2024年典型村培育资金</t>
  </si>
  <si>
    <t>阳东区东城镇报平村江台路边风貌管控建设工程</t>
  </si>
  <si>
    <t>江台路边房屋外立面改造约2000平方；下片村主干道房屋外立面改造约2000平方</t>
  </si>
  <si>
    <t>提升村庄整体风貌</t>
  </si>
  <si>
    <t>阳东区东城镇端陶村后山护坡挡土及周边环境提升建设工程</t>
  </si>
  <si>
    <t>1.新建矮墙；2.闲置地整治；4.广场铺装；5.新建绿美休闲园地；6.安全护栏</t>
  </si>
  <si>
    <t>东城镇合计</t>
  </si>
  <si>
    <t>北惯镇</t>
  </si>
  <si>
    <t>北惯镇巩固脱贫攻坚成效项目</t>
  </si>
  <si>
    <t>北惯镇人民政府</t>
  </si>
  <si>
    <t>帮助约10户脱贫户解决安全住房建设、生活保障等问题；维持5座扶贫资产光伏发电站运营；购买防贫保险。</t>
  </si>
  <si>
    <t>北惯镇2025年城乡环境提升及基础设施建设项目</t>
  </si>
  <si>
    <t>各村委会</t>
  </si>
  <si>
    <t>1.镇村公共配套设施建设，破旧设施修复、管护；2.聚焦农村和城镇人居环境品质提升，推进公共厕所改造提升、新建及管护，推进“六乱”整治、垃圾治理、污水治理提升。3.“百千万工程”新培育典型村东莺村巩固人居环境整治成果，提升典型村村容村貌。</t>
  </si>
  <si>
    <t>北惯镇镇级农产品质量安全公共服务能力项目</t>
  </si>
  <si>
    <t>提升镇级农产品质量安全公共服务能力。农产品样品定性检测费用48000元，4800个例行抽样。做好检测人员的技术知识更新培训、咨询、农残检测技术知识的宣传工作。检测设备的校检、更新、维护、实验室废弃物品处理；技术培训、咨询、印刷宣传费。</t>
  </si>
  <si>
    <t>北惯镇典型镇三线规划项目</t>
  </si>
  <si>
    <t>区住房和城乡建设局</t>
  </si>
  <si>
    <t>完成北惯镇三线整体规划设计方案编制，整治三线混乱问题。</t>
  </si>
  <si>
    <t>北惯镇镇区生活垃圾清运处理及垃圾中转站生活垃圾转运项目</t>
  </si>
  <si>
    <t>北惯镇2025年镇区约3万人口的生活垃圾清运处理及垃圾中转站生活垃圾转运。</t>
  </si>
  <si>
    <t>巩固全镇人居环境整治成果，提升全镇农村的村容村貌。</t>
  </si>
  <si>
    <t>北惯镇镇村安全基础设施保障项目</t>
  </si>
  <si>
    <t>区应急管理局</t>
  </si>
  <si>
    <t>1.北惯镇交通路口安全隐患整治，开展交通隐患应急抢险、交通安全宣传等工作。2.北惯社区（市重点区域）安全生产和消防挂牌整治；3.应急指挥系统和智慧监控系统建设、应急救援队伍建设、应急物资仓库建设和加强应急演练，通过补齐工作机制、装备物资和队伍力量等方面的短板，进一步完善北惯镇“12345”应急管理模式，打造基层应急管理示范典型。4.防灾减灾“十个有”优化提升，优化应急体系、增配应急物资等，全面提升村级应急管理能力和水平。5.北惯镇文化站消防设施升级改造。</t>
  </si>
  <si>
    <t>提升道路交通安全和应急处置能力，保障群众生命安全</t>
  </si>
  <si>
    <t>续建项目,2024年已下达资金72万元</t>
  </si>
  <si>
    <t>北惯镇粮食安全生产保障项目</t>
  </si>
  <si>
    <t>有关村委会</t>
  </si>
  <si>
    <t>1.北惯镇1095亩垦造水田地力培肥、收益降低补偿等；2.开展撂荒地复耕复种580亩；3.耕地卫片执法、耕地保护执法整改等</t>
  </si>
  <si>
    <t>确保粮食生产安全</t>
  </si>
  <si>
    <t>北惯镇乡村治理积分制推广项目</t>
  </si>
  <si>
    <t>扎实推进乡村治理工作，设置积分超市可兑换日常生活用品。通过积分制管理鼓励村民做好自身并积极参与村中事务。</t>
  </si>
  <si>
    <t>提升村庄治理能力，促成良好的干群关系</t>
  </si>
  <si>
    <t>北惯镇乡村振兴项目工程竣工财务决算编制费</t>
  </si>
  <si>
    <t>乡村振兴建设项目工程竣工财务决算编制</t>
  </si>
  <si>
    <t>更好规范、监管乡村振兴项目资金使用。</t>
  </si>
  <si>
    <t>北惯镇驻镇帮镇扶村工作队经费项目</t>
  </si>
  <si>
    <t>用于支持驻镇帮镇扶村工作必要的学习、会务、宣传等费用；支持开展项目前期设计、规划等工作。</t>
  </si>
  <si>
    <t>更好为驻镇帮镇扶村工作队开展工作提供资金支持，保障工作顺利开展。</t>
  </si>
  <si>
    <t>北惯镇赤平小学微改造项目</t>
  </si>
  <si>
    <t>赤平村委会</t>
  </si>
  <si>
    <t>赤平村党群服务中心被认定为D级危房，为保障基层组织服务群众能力，对赤平小学进行微改造。</t>
  </si>
  <si>
    <t>确保党群服务中心安全，保障基层组织服务群众能力</t>
  </si>
  <si>
    <t>北惯镇农村供水管道维修管护</t>
  </si>
  <si>
    <t>开展13条行政村供水管道维修管护。</t>
  </si>
  <si>
    <t>保障农村自来水供水</t>
  </si>
  <si>
    <t>农村生活污水处理设施运维管护项目</t>
  </si>
  <si>
    <t>开展全镇118座农村生活污水处理设施运维管护维修工作。</t>
  </si>
  <si>
    <t>完善基础设施建设，改善人居环境，提升群众生活满意度</t>
  </si>
  <si>
    <t>北惯镇三线整治和公共路由建设项目</t>
  </si>
  <si>
    <t>开展北惯镇镇区、平地村、赤光村、东莺村三线整治和公共路由建设。包括对建设公共路由、对杂乱线路进行规范捆扎、推进重点区域的管线入地以及全面清除废弃线缆、电杆等。</t>
  </si>
  <si>
    <t>整治三线混乱问题，提升城乡环境。</t>
  </si>
  <si>
    <t>北惯镇2025年休闲绿美公园及生态景观林项目</t>
  </si>
  <si>
    <t>区绿美生态促进中心</t>
  </si>
  <si>
    <t>开展镇村公共区域、四旁五边绿化建设；镇区主干道、马鞍山公园、北惯人民广场及村庄绿化管护及提升。</t>
  </si>
  <si>
    <t>建设绿美村庄、满足群众休闲文化的需要。</t>
  </si>
  <si>
    <t>北惯镇西干渠、马仔河、三蛤沟河等河段治理项目</t>
  </si>
  <si>
    <t>市生态环境局阳东分局</t>
  </si>
  <si>
    <t>开展西干渠、马仔河、三蛤沟河等河长制重点村级断面环保治理，污水截留、淤泥清理等。</t>
  </si>
  <si>
    <t>打造美丽宜居乡村，提升群众满意度</t>
  </si>
  <si>
    <t>北惯镇小型农田水利设施建设修复项目</t>
  </si>
  <si>
    <t>1.建设农田灌溉渠、水利沟渠等小型水利设施，保障农田灌溉水源。2.清理水塘河道淤泥、水浮莲等。3.开展水库、水闸修复管护，确保水利系统正常运转</t>
  </si>
  <si>
    <t>改善水利设施，保障农业生产、提升农业生产效率</t>
  </si>
  <si>
    <t>北惯镇旧圩基础设施建设项目</t>
  </si>
  <si>
    <t>完善提升旧圩污水治理设施、道路硬底化约150米；公共设施维修维护。</t>
  </si>
  <si>
    <t>完善基础设施建设，提升群众生活满意度</t>
  </si>
  <si>
    <t>北惯镇农村生活污水治理提升整治项目</t>
  </si>
  <si>
    <t>1.开展管网覆盖率不足的丹黎村、敦厚村、四令村等村污水治理设施建设；2.处理能力不足的龙门村、太运村、松茂坊村等村处理设施提升整治，整治污水池倒灌问题。3.完成未入库自然村林村、和安村、中村等村的污水管网、处理池建设</t>
  </si>
  <si>
    <t>北惯镇平地村绿美小公园及风貌提升项目</t>
  </si>
  <si>
    <t>平地村委会</t>
  </si>
  <si>
    <t>1.平地村委会榕树村小公园绿化建设，板凳会议旧址红色文化宣传，扩大党联系群众服务平台，升级改造公共活动场所基础设施；2.村委会周边外立面改造及风貌提升。</t>
  </si>
  <si>
    <t>阳江市阳东区北惯镇赤潭至污水2号泵站段排污管道建设项目</t>
  </si>
  <si>
    <t>完成赤潭河（锦绣天地段）至污水2号泵站截污管道，新建管道长度约1240米，管径DN1000。</t>
  </si>
  <si>
    <t>提升打石山工业区污水收集率，提升赤潭河水质现状</t>
  </si>
  <si>
    <t>产业项目</t>
  </si>
  <si>
    <t>北惯镇2025年发展壮大新型农村集体经济项目</t>
  </si>
  <si>
    <t>推进成立强镇富村公司，支持东莺村、赤光村、三宝垌村、北惯村等村集体开展产业项目建设，进一步加强典型村示范带头作用，同时扶持经济薄弱村充分发挥资源禀赋，依靠自身资源优势发展产业项目，帮助村集体、村民致富增收。</t>
  </si>
  <si>
    <t>发展新型农村产业，提升村级产业发展水平，增加村集体收入。</t>
  </si>
  <si>
    <t>北惯镇合计</t>
  </si>
  <si>
    <t>合山镇</t>
  </si>
  <si>
    <t>合山镇巩固拓展脱贫成果项目</t>
  </si>
  <si>
    <t>合山镇人民政府</t>
  </si>
  <si>
    <t>做好各类就业技能培训，对脱贫户进行防止返贫动态监测和帮扶，设置公益性岗位，解决部分脱贫户、监测户、低收入群体“三保障”、就业、防返贫保险等</t>
  </si>
  <si>
    <t>合山镇提升镇级农产品质量安全公共服务能力项目</t>
  </si>
  <si>
    <t>购买检测样品、器材等</t>
  </si>
  <si>
    <t>合山镇撂荒耕地复耕复种项目</t>
  </si>
  <si>
    <t>开展撂荒耕地机耕、机收等</t>
  </si>
  <si>
    <t>促进种粮积极性，保障粮食安全，稳定粮食生产。</t>
  </si>
  <si>
    <t>合山镇乡村振兴项目工程竣工财务决算编制费</t>
  </si>
  <si>
    <t>驻镇帮镇扶村工作队经费</t>
  </si>
  <si>
    <t>支持用于办公设施设备配置、学习培训、外出调研、组织会议、宣传等</t>
  </si>
  <si>
    <t>合山镇农村生活污水治理设施管护项目</t>
  </si>
  <si>
    <t>做好农村污水处理日常管护及维修</t>
  </si>
  <si>
    <t>保障农村生活污水正常排放及处理。</t>
  </si>
  <si>
    <t>合山镇污水处理厂运维项目</t>
  </si>
  <si>
    <t>合山镇级污水处理厂在线监测设备运营维护、污水处理服务及污水处理运维等。</t>
  </si>
  <si>
    <t>保障镇级污水处理厂正常运行及污水处理。</t>
  </si>
  <si>
    <t>合山镇镇区污水管网排查及维修管护项目</t>
  </si>
  <si>
    <t>对全镇污水管网进行排查，及时维修问题管道，加强日常管护。</t>
  </si>
  <si>
    <t>保障镇区污水管网正常使用。</t>
  </si>
  <si>
    <t>合山镇应急指挥中心升级改造项目</t>
  </si>
  <si>
    <t>1、指挥中心修葺；2、指挥系统建设；3、12345平台建设；4、办公设备购置</t>
  </si>
  <si>
    <t>全面提升基层应急管新增项目理能力和水平</t>
  </si>
  <si>
    <t>那宁村休闲绿美广场建设项目</t>
  </si>
  <si>
    <t>那石村委会</t>
  </si>
  <si>
    <t>建设休闲广场2500平方米，内容包括：地面硬底化、种植绿化树等。</t>
  </si>
  <si>
    <t>进一步完善那宁村基础设施，建设绿美村庄。</t>
  </si>
  <si>
    <t>白石村塘基护坡建设及绿美小公园建设项目</t>
  </si>
  <si>
    <t>建设塘基200米，防止塘基人行步道坍塌、生态小公园1500平方米。</t>
  </si>
  <si>
    <t>消除塘基安全隐患，建设绿美村庄。</t>
  </si>
  <si>
    <t>金花村基础设施提升建设项目</t>
  </si>
  <si>
    <t>丰村村委会</t>
  </si>
  <si>
    <t>建设金花村巷道硬底化5000平方米及完善污水管网。</t>
  </si>
  <si>
    <t>进一步改善村场环境，提升污水收集率。</t>
  </si>
  <si>
    <t>牛栏村委会洪新支渠三面光及路面硬底化建设项目</t>
  </si>
  <si>
    <t>牛栏村委会</t>
  </si>
  <si>
    <t>建设洪新支渠三面光并盖板430米，拓宽建设水渠路面2米硬底化。</t>
  </si>
  <si>
    <t>有效提高农业灌溉及方便周边群众出行。</t>
  </si>
  <si>
    <t>牛栏村委会中间村休闲绿美小公园</t>
  </si>
  <si>
    <t>建设面积约3000平方米，(含水泥滑稽、石凳、石桌、绿化等)。</t>
  </si>
  <si>
    <t>牛栏村委会洪新大道拓宽建设项目</t>
  </si>
  <si>
    <t>建设拓宽洪新大道硬底化宽1.5米，长约900米。(国道入口至新店村牌段)</t>
  </si>
  <si>
    <t>方便群众出行。</t>
  </si>
  <si>
    <t>牛栏村委会洪屋新村人居环境整治补短板项目</t>
  </si>
  <si>
    <t>建设：圹地、横巷硬底化约1800平方米，污水设施、太阳能路灯灯、石凳等。</t>
  </si>
  <si>
    <t>牛栏村委会中间村绿美广场建设项目</t>
  </si>
  <si>
    <t>广场建设面积约1700平方米，(内容：硬底化地面、舞台、宣传栏、花基、绿化等)</t>
  </si>
  <si>
    <t>牛栏村委会牛栏寨进村主干道硬底化拓宽建设项目</t>
  </si>
  <si>
    <t>拓宽建设牛栏寨进村主干道两旁硬底化各1米，全长约950米。</t>
  </si>
  <si>
    <t>深水河村委会新村路边挡土墙建设项目</t>
  </si>
  <si>
    <t>深水河村委会</t>
  </si>
  <si>
    <t>建设新村路边挡土墙30米，防止路边坍塌，方便群众出行安全。</t>
  </si>
  <si>
    <t>防止路边坍塌，消除安全隐患。</t>
  </si>
  <si>
    <t>深水河村委会河口村道路硬底化建设项目</t>
  </si>
  <si>
    <t>建设河口村村道硬底化约1.1公里</t>
  </si>
  <si>
    <t>改变河口村雨天泥泞、坑洼现状，极大方便群众出行及农产品运输。</t>
  </si>
  <si>
    <t>烟墩村委会禾叉坑等村人居环境补短板建设项目</t>
  </si>
  <si>
    <t>烟墩村委会</t>
  </si>
  <si>
    <t>建设禾叉坑、方田等村村场硬底化、污水设施、绿化等。</t>
  </si>
  <si>
    <t>进一步完善村场设施，建设整洁宜居村庄及丰富村民文体活动。</t>
  </si>
  <si>
    <t>东河村委会东升等村道路硬底化建设项目</t>
  </si>
  <si>
    <t>东河村委会</t>
  </si>
  <si>
    <t>建设东升村村道硬底化长200米、宽度6米；站背村道拓宽长200米、宽2米；文笔村道拓宽长400米、宽2米。</t>
  </si>
  <si>
    <t>东河村委会文明实践站所建设项目</t>
  </si>
  <si>
    <t>建设牛龙村文明实践站所建筑面积120平方米、小莲村文明实践站所建筑面积100平方米、鸡公咀村文明实践站所建筑面积120平方米、福龙村文明实践站所建筑面积80平方米、永龙村文明实践站所建筑面积120平方米。</t>
  </si>
  <si>
    <t>丰富群众文化娱乐生活，践行新时代文化民生理念。</t>
  </si>
  <si>
    <t>东河村委会龙溪村机耕桥建设项目</t>
  </si>
  <si>
    <t>建设机耕桥宽5米，长20米。</t>
  </si>
  <si>
    <t>改变该村农耕时机械难以进入的现状。</t>
  </si>
  <si>
    <t>大迳村委会人居环境补短板建设项目</t>
  </si>
  <si>
    <t>大迳村委会</t>
  </si>
  <si>
    <t>砖砌矮墙150个，农房修缮60座、污水设施等。</t>
  </si>
  <si>
    <t>进一步完善大迳村委会村基础设施，建设宜居美丽村庄。</t>
  </si>
  <si>
    <t>那梢村委会上坎村人居环境补短板建设项目</t>
  </si>
  <si>
    <t>那梢村委会</t>
  </si>
  <si>
    <t>上坎村污水处理池改造提升，建设上坎村、东华村环村路、巷道硬底化等。</t>
  </si>
  <si>
    <t>进一步完善上坎、东华村基础设施，建设整洁宜居村庄。</t>
  </si>
  <si>
    <t>里寮村委会人居环境整治补短板建设项目</t>
  </si>
  <si>
    <t>里寮村委会</t>
  </si>
  <si>
    <t>砖砌矮墙、农房修葺、巷道及村场硬底化、污水设施等</t>
  </si>
  <si>
    <t>进一步完善里寮村委会村基础设施，建设整洁宜居村庄。</t>
  </si>
  <si>
    <t>丰垌村委会龙塘等村基础设施建设提升项目</t>
  </si>
  <si>
    <t>丰垌村委会</t>
  </si>
  <si>
    <t>改造龙塘、龙庆等进村道路；污水管网建设；公厕升级改造、农房修葺、照明、绿化等。</t>
  </si>
  <si>
    <t>进一步提升龙塘等村基础设施建设，发展农文旅产业，打造美丽宜居示范村庄。</t>
  </si>
  <si>
    <t>合山镇丰垌村委会龙庆村污水管网建设项目</t>
  </si>
  <si>
    <t>建设污水管网约200米</t>
  </si>
  <si>
    <t>进一步完善农村生活污水治理，建设整洁宜居村庄。</t>
  </si>
  <si>
    <t>西朝村农文旅建设项目</t>
  </si>
  <si>
    <t>西朝村委会</t>
  </si>
  <si>
    <t>改造建设建筑面积300平方米旧学校成为文明实践站所，道路铺装、健身广场提升、农房修葺、路灯安装、绿化等。</t>
  </si>
  <si>
    <t>进一步提升西朝村委会村基础设施建设，为发展农文旅产业提供基础条件。</t>
  </si>
  <si>
    <t>合山镇东刘村委会东边村绿美生态小公园建设项目</t>
  </si>
  <si>
    <t>东刘村委会</t>
  </si>
  <si>
    <t>绿化美化亮化提升，道路硬底化，人行步道和防护设施
建设等。</t>
  </si>
  <si>
    <t>进一步完善东边村基础设施，建设宜居美丽村庄，提升村民幸福指数。</t>
  </si>
  <si>
    <t>合山镇东刘村委会景福村碉楼修缮项目</t>
  </si>
  <si>
    <t>拆除修复木楼梯、外墙清洗、青砖地面铺贴、青砖围墙修复、修复木楼板、屋面防水等。</t>
  </si>
  <si>
    <t>有效保护传统历史文化建筑，维持碉楼原有风貌。</t>
  </si>
  <si>
    <t>东刘村委会田岸村，刘屋村、南康村人居环境补短板建设项目</t>
  </si>
  <si>
    <t>田岸村，刘屋村、南康建设巷道硬底化、村场硬底化、绿化种植、污水设施等。</t>
  </si>
  <si>
    <t>进一步完善东刘村委会村基础设施，建设整洁宜居村庄。</t>
  </si>
  <si>
    <t>合山镇高罗村委会莫新村道路硬底化建设</t>
  </si>
  <si>
    <t>高罗村委会</t>
  </si>
  <si>
    <t>建设乡道硬底化宽4.5米，长约150米，建设村道硬底化约宽4米，长约600米。</t>
  </si>
  <si>
    <t>方便群众出行及农产品运输。</t>
  </si>
  <si>
    <t>那石村荷兰猪（白豚鼠）合作养殖项目</t>
  </si>
  <si>
    <t>建设养殖大棚、购买设施设备、购买荷兰猪（白豚鼠）种苗等。</t>
  </si>
  <si>
    <t>丰村村委会旧学校改造建设包装厂房集体项目</t>
  </si>
  <si>
    <t>改造建设丰村旧学校成为包装厂房，建筑面积2300平方米，增加村集体收入</t>
  </si>
  <si>
    <t>有效利用闲置资源，改造建设出租，增加村集体收入。</t>
  </si>
  <si>
    <t>牛栏村委会建设集体产业项目</t>
  </si>
  <si>
    <t>搭建占地面积约1150平方米的钢构厂房用于出租，增加村集体收入</t>
  </si>
  <si>
    <t>根据本村实际，谋划成熟的农村产业，改变村集体经济收入薄弱现状，壮大村集体收入。</t>
  </si>
  <si>
    <t>高罗联合社种鹅养殖产业建设项目</t>
  </si>
  <si>
    <t>建设鹅房2000平方及水电设施等，用于村集体出租。</t>
  </si>
  <si>
    <t>利用本村成熟的鹅养殖特色产业，发展壮大村集体产业，增加村集体收入。</t>
  </si>
  <si>
    <t>烟墩村委会太阳能光伏集体产业建设项目</t>
  </si>
  <si>
    <t>烟墩村委会楼顶及烟墩小学教学楼楼顶建设太阳能光伏600平方米。</t>
  </si>
  <si>
    <t>有效利用可用资源，对接新兴产业，增加村集体收入。</t>
  </si>
  <si>
    <t>烟墩村委会闲置教学点厂房搭建集体产业建设项目</t>
  </si>
  <si>
    <t>烟墩村旧小学改造修葺，空旷地搭建厂房3000平方米承租，壮大村集体收入。</t>
  </si>
  <si>
    <t>大迳村旧小学闲置场地建设厂房项目</t>
  </si>
  <si>
    <t>改造大迳村旧学校闲置2000平方米建设厂房，用作集体经营或出租，壮大村集体收入。</t>
  </si>
  <si>
    <t>那梢村委会闲置教学点改造建设集体产业项目</t>
  </si>
  <si>
    <t>将闲置教学点装修改造为加工厂房出租，建筑面积2500平方米，壮大村集体收入。</t>
  </si>
  <si>
    <t>丰垌村委会塘寮村休闲产业建设项目</t>
  </si>
  <si>
    <t>改造建设塘寮村竹林、古榕园、老渡口、污水设施等</t>
  </si>
  <si>
    <t>利用现有资源优势，打造建设农文旅产业。</t>
  </si>
  <si>
    <t>合山镇合计</t>
  </si>
  <si>
    <t>那龙镇</t>
  </si>
  <si>
    <t>那龙镇脱贫成果巩固项目</t>
  </si>
  <si>
    <t>那龙镇人民政府</t>
  </si>
  <si>
    <t>脱贫户防返贫动态监测和帮扶，做好住房、医疗、饮水、就业等各方面保障，购买防返贫保险等</t>
  </si>
  <si>
    <t>巩固脱贫攻坚成果</t>
  </si>
  <si>
    <t>那龙镇驻镇帮镇扶村项目（工程）竣工财务决算项目</t>
  </si>
  <si>
    <t>驻镇帮镇扶村项目（工程）竣工财务决算经费</t>
  </si>
  <si>
    <t>完善项目决算</t>
  </si>
  <si>
    <t>那龙镇乡村治理积分制试点项目</t>
  </si>
  <si>
    <t>推广各村（居）委会积分制超市经营范围兑现村民积分事项、维持日常运营、采购等。</t>
  </si>
  <si>
    <t>推进乡村治理积分制制度</t>
  </si>
  <si>
    <t>那龙镇常态化管护项目</t>
  </si>
  <si>
    <t>完善那龙镇卫生长效管护机制</t>
  </si>
  <si>
    <t>保障辖区环境卫生</t>
  </si>
  <si>
    <t>那龙镇撂荒耕地复耕复种项目</t>
  </si>
  <si>
    <t>撂荒地复耕复种</t>
  </si>
  <si>
    <t>提高粮食生产能力，保障粮食安全</t>
  </si>
  <si>
    <t>那龙镇垦造水田管护项目</t>
  </si>
  <si>
    <t>那甲、那顿、垌尾村委会</t>
  </si>
  <si>
    <t>垦造水田管护</t>
  </si>
  <si>
    <t>保障垦造水田管护，确保农业增产增收</t>
  </si>
  <si>
    <t>那龙镇那龙村绿化美化</t>
  </si>
  <si>
    <t>那龙村委会</t>
  </si>
  <si>
    <t>在村庄道路两旁、公共区域、闲置空地等种植乡土树种、花卉，提升村庄绿化覆盖率。开展森林抚育、生态修复等工作，加强对村庄周边山林的保护与管理</t>
  </si>
  <si>
    <t>美化乡村环境，建设绿美乡村</t>
  </si>
  <si>
    <t>那龙镇驻镇帮镇扶村工作队经费</t>
  </si>
  <si>
    <t>主要用于办公设施设备配置、学习培训、外出调研、组织会议、宣传等方面支出</t>
  </si>
  <si>
    <t>完善办公设施、提高业务能力</t>
  </si>
  <si>
    <t>那龙镇农村生活污水治理设施管护项目</t>
  </si>
  <si>
    <t>农村生活污水治理设施日常管护</t>
  </si>
  <si>
    <t>保障农村生活污水设施正常运转</t>
  </si>
  <si>
    <t>那龙镇和平村委会道路亮化工程</t>
  </si>
  <si>
    <t>和平村委会</t>
  </si>
  <si>
    <t>1.朗仔村50盏1500米安装在村内
2.福元村50盏1500米安装在村内
3.禾乐村50盏1500米安装在村内和村道
4.新村150盏4500米安装在村内和村委会至旧桥头段</t>
  </si>
  <si>
    <t>进一步完善基础设施，提高村民生活质量</t>
  </si>
  <si>
    <t>那龙镇龙胜村智慧乡村平台升级改造工程</t>
  </si>
  <si>
    <t>龙胜村委会</t>
  </si>
  <si>
    <t>升级改造智慧乡村数字化平台及相关设备设施</t>
  </si>
  <si>
    <t>提升农村安全水平，促进农村社会治理，加强农村公共安全管理</t>
  </si>
  <si>
    <t>阳东区那龙镇AED等设施设备采购项目</t>
  </si>
  <si>
    <t>区红十字会</t>
  </si>
  <si>
    <t>那龙镇党群服务中心购买和安装AED等设施设备</t>
  </si>
  <si>
    <t>完善救护设施，提升应急救援水平</t>
  </si>
  <si>
    <t>那龙学校“绿美种植劳动示范基地”建设工程</t>
  </si>
  <si>
    <t>那龙学校</t>
  </si>
  <si>
    <t>那龙学校于2025年1月被评为“第三批广东省中小学劳动教育特色学校”，为深入发挥引领示范作用，拟规划打造3000平方米的“绿美种植劳动示范基地”，其中包含规划种植区、养殖区、烹饪区、观赏区、成果展示区、手工作坊小平房、小景观打造、特色劳动文化宣传等项目</t>
  </si>
  <si>
    <t>打造优质绿美种植劳动示范基地，提升师生劳动技能与环保意识，美化校园环境，发挥示范引领作用。</t>
  </si>
  <si>
    <t>那龙镇西就村西岸至清湾仔产业配套基础设施建设项目</t>
  </si>
  <si>
    <t>西就村委会</t>
  </si>
  <si>
    <t>2.5公里长、3.5米宽道路硬底化</t>
  </si>
  <si>
    <t>进一步完善基础设施，提升村容村貌</t>
  </si>
  <si>
    <t>那龙镇小型农田水利设施修复工程</t>
  </si>
  <si>
    <t>15公里小型农田水利设施修复</t>
  </si>
  <si>
    <t>进一步完善基础设施，确保农业生产用水</t>
  </si>
  <si>
    <t>那龙镇自来水管网修复工程</t>
  </si>
  <si>
    <t>亨垌村、龙胜村、那龙村、历屯村、那顿村、田畔社区自来水管网管护、修复</t>
  </si>
  <si>
    <t>进一步完善基础设施，保障自来水正常供应</t>
  </si>
  <si>
    <t>那龙镇西就村人居环境整治工程</t>
  </si>
  <si>
    <t>重点拆除农村破旧泥砖房、乱搭乱建，清除房前屋后和村巷道杂草杂物、积存垃圾，延伸建设农村生活污水管网及巷道硬底化，进一步巩固人居环境整治成果，提升全镇农村的村容村貌</t>
  </si>
  <si>
    <t>完善巩固人居环境整治，建设宜居乡村</t>
  </si>
  <si>
    <t>那龙镇那山村人居环境整治工程</t>
  </si>
  <si>
    <t>那山村委会</t>
  </si>
  <si>
    <t>那龙镇新胜村（移民新村）人居环境整治提升工程</t>
  </si>
  <si>
    <t>绿化美化、亮化、公共设施配套</t>
  </si>
  <si>
    <t>那龙镇凤山新村人居环境整治提升工程</t>
  </si>
  <si>
    <t>那龙镇历屯村机耕路及水利基础功能提升项目</t>
  </si>
  <si>
    <t>历屯村委会</t>
  </si>
  <si>
    <t>两条农田机耕路硬底化，一条1.3公里，一条800米左右，建设小沟渠</t>
  </si>
  <si>
    <t>完善基础设施，提升村容村貌</t>
  </si>
  <si>
    <t>那龙镇历屯村厕所革命改造项目</t>
  </si>
  <si>
    <t>高车村新建厕所20万，历屯村旱厕改造2个20万元。</t>
  </si>
  <si>
    <t>完善基础设施，</t>
  </si>
  <si>
    <t>那龙镇历屯村历屯村整村亮化工程</t>
  </si>
  <si>
    <t>4公里左右道路安装太阳能路灯210盏</t>
  </si>
  <si>
    <t>消除道路照明盲区，保障夜间交通安全,提升居民出行体验</t>
  </si>
  <si>
    <t>那龙镇那龙村水利设施完善工程</t>
  </si>
  <si>
    <t>修复灌溉渠道，建设配水管网，加固水库堤坝</t>
  </si>
  <si>
    <t>那龙镇（典型村）亨垌村委会进村公路亮化、福垌小公园、亨垌村公厕改造、朝坪村道硬底化建设工程</t>
  </si>
  <si>
    <t>亨垌村委会</t>
  </si>
  <si>
    <t>新建道路硬底化、清理村场表土、太阳能路灯安装、新建透水砖步道、拆除砖砌民房、成品垃圾房、公厕修缮、标志牌</t>
  </si>
  <si>
    <t>完善基础设施建设，提升村容村貌</t>
  </si>
  <si>
    <t>那龙镇龙胜村委会人居环境整治项目</t>
  </si>
  <si>
    <t>那龙镇那龙村委会建设村集体产业项目</t>
  </si>
  <si>
    <t>1、村集体产业厂房，2、安全围墙，3、排水沟建设。</t>
  </si>
  <si>
    <t>提高村集体经济收入，促进农户增收，完善产业链，提升产业可持续发展能力</t>
  </si>
  <si>
    <t>那龙镇那龙村委会基础设施补短板项目</t>
  </si>
  <si>
    <t>1、巷道硬底化、2、村道硬底化，3、机耕路建设</t>
  </si>
  <si>
    <t>那龙镇基础设施采购项目</t>
  </si>
  <si>
    <t>1、采购垃圾分类亭
2、道路采购太阳能路灯（或挂式）</t>
  </si>
  <si>
    <t>提升村容村貌，巩固人居环境整治成效，改善民生福祉</t>
  </si>
  <si>
    <t>那龙镇基础设施提升项目</t>
  </si>
  <si>
    <t>广告宣传栏、健身设施、停车位、巷道硬底化及社区自来水管网更换修缮等项目</t>
  </si>
  <si>
    <t>那龙镇龙胜村委会购置垃圾清扫清运设备</t>
  </si>
  <si>
    <t>购置垃圾运输车、电动三轮保洁车等垃圾清运设备</t>
  </si>
  <si>
    <t>那龙镇那顿东园村一江三岸项目</t>
  </si>
  <si>
    <t>那顿村委会</t>
  </si>
  <si>
    <t>1、东园村停车场建设；2、东园村景区指引标牌建设；3、东园村休闲娱乐设施完善；4、东园村民宿建筑风貌提升及星空房配套设施完善；5、东园村游客中心和游客便民设施建设；6、东园村河岸治理与游船码头建设；7、东园村污水处理设施完善；8、东园村共享农场管护中心建设；9、东园村共享农场视频监控系统建设；10、东园村儿童乐园配套设施完善；11、东园村景区公共厕所提升改造建设；12、东园村景区垃圾收集系统建设。</t>
  </si>
  <si>
    <t>1.那龙镇特色农业发展水平进一步提升；2.一二三产业融合发展，打响知名度；3.村集体收入提高;4.村民回流就近就业，增加收入，村民生活幸福指数提高。</t>
  </si>
  <si>
    <t>那龙镇合计</t>
  </si>
  <si>
    <t>雅韶镇</t>
  </si>
  <si>
    <t>雅韶镇巩固拓展脱贫攻坚成果项目</t>
  </si>
  <si>
    <t>雅韶镇人民政府</t>
  </si>
  <si>
    <t>解决部分脱贫户安全住房建设、生活保障、防返贫保险等问题。</t>
  </si>
  <si>
    <t>提高公共服务能力，提升群众满意度</t>
  </si>
  <si>
    <t>雅韶镇撂荒耕地复耕复种项目</t>
  </si>
  <si>
    <t>耕地流出整改、撂荒耕地复耕复种及垦造水田后期管护项目。</t>
  </si>
  <si>
    <t>保障粮食安全</t>
  </si>
  <si>
    <t>雅韶镇积分治理项目</t>
  </si>
  <si>
    <t>开展乡村治理积分制试点工作。</t>
  </si>
  <si>
    <t>提高公共服务能力</t>
  </si>
  <si>
    <t>雅韶镇驻镇帮镇扶村项目竣工财务决算项目</t>
  </si>
  <si>
    <t>对驻镇帮镇扶村项目进行竣工财务结算</t>
  </si>
  <si>
    <t>更好地管理项目，确保项目合法合规开展</t>
  </si>
  <si>
    <t>雅韶镇驻镇帮镇扶村工作队经费项目</t>
  </si>
  <si>
    <t>办公设施设备配置、学习培训、外出调研、组织会议、宣传等</t>
  </si>
  <si>
    <t>更好地开展驻镇帮镇扶村工作</t>
  </si>
  <si>
    <t>雅韶镇村级污水处理池管护运维项目</t>
  </si>
  <si>
    <t>用于村污水处理池的日常维护</t>
  </si>
  <si>
    <t>提高生活污水治理设施的污水收集率，提高村公共服务能力</t>
  </si>
  <si>
    <t>雅韶镇镇级污水处理池管护运维项目</t>
  </si>
  <si>
    <t>用于镇人工湿地的日常维护</t>
  </si>
  <si>
    <t>提高生活污水治理设施的污水收集率，提高镇公共服务能力</t>
  </si>
  <si>
    <t>阳东区雅韶镇镇区绿化管养项目</t>
  </si>
  <si>
    <t>雅韶镇各主干道、镇区及各村路口的绿化管养和杂草、垃圾清理等</t>
  </si>
  <si>
    <t>进一步美化人居环境，提高公共服务能力</t>
  </si>
  <si>
    <t>阳东区北北路（雅白线至陈家菜馆段）道路植树工程</t>
  </si>
  <si>
    <t>对北北路进行环境提升，回填路基土方，种植火焰木约401棵，并做好支撑和后期养护</t>
  </si>
  <si>
    <t>推动生态文明建设，提升民生福祉</t>
  </si>
  <si>
    <t>阳东区雅白线阳东段及笏朝村绿化提升工程</t>
  </si>
  <si>
    <t>对雅白线阳东段进行环境提升，种植秋枫木和火焰木共546棵（雅白线种植470棵秋枫，笏朝村种植76棵火焰木），并做好支撑和后期养护</t>
  </si>
  <si>
    <t>雅韶镇平岚村委会农业生产基地建设项目</t>
  </si>
  <si>
    <t>雅韶镇平岚村委会</t>
  </si>
  <si>
    <t>对福善村桥头堕机耕桥进行建设。</t>
  </si>
  <si>
    <t>改善农田交通条件，方便农业机械出行，保障农业生产、提升农业生产效率</t>
  </si>
  <si>
    <t>雅韶镇八一村委会整村人居环境提升项目</t>
  </si>
  <si>
    <t>雅韶镇八一村委会</t>
  </si>
  <si>
    <t>完善八一村委会排污管网和硬底化建设、禽畜圈养、鱼塘挡土墙、绿化建设、生态小公园、砖石墙、绿美休闲道路、路灯、花基、垃圾收集点、树池、外立面、路灯、停车场、石桌石凳、危破房整治等。</t>
  </si>
  <si>
    <t>雅韶镇八二村委会整村人居环境提升项目</t>
  </si>
  <si>
    <t>雅韶镇八二村委会</t>
  </si>
  <si>
    <t>完善八二村委会排污管网和硬底化建设、禽畜圈养、鱼塘挡土墙、绿化建设、生态小公园、砖石墙、绿美休闲道路、路灯、花基、垃圾收集点、树池、外立面、路灯、停车场、石桌石凳、危破房整治等。</t>
  </si>
  <si>
    <t>阳东区雅韶镇城乡环境整治提升及基础设施建设项目</t>
  </si>
  <si>
    <t>琉璃瓦檐铺设、道路标识、垃圾收集点、清理整治破旧房、乱搭乱建、建设排污管网和硬底化、绿化建设等。</t>
  </si>
  <si>
    <t>阳东区雅韶镇津浦村委会上海屋村基础设施补短板建设项目</t>
  </si>
  <si>
    <t>雅韶镇津浦村委会</t>
  </si>
  <si>
    <t>硬底化建设、排污管网、污水处理池、挡土墙、安全围栏等基础设施。</t>
  </si>
  <si>
    <t>阳东区雅韶镇平岚村委会朝良村人居环境整治补短板建设项目</t>
  </si>
  <si>
    <t>村内开展人居环境“六乱”整治、硬底化、排污管网、砖石砌墙、树池花池、绿化美化、禽畜圈养等。</t>
  </si>
  <si>
    <t>农村人居环境整治提升，提升群众生活满意度</t>
  </si>
  <si>
    <t>雅韶镇雅韶市场升级提质改造和江台公路整治项目</t>
  </si>
  <si>
    <t>雅韶镇市场升级提质改造二期建设钢结构主体工程、活禽挡位、不锈钢摊位、生蚝挡位、市场钢结构内水电及装饰安装；市场周边摊挡雨篷搭建及摊位台制作，宣传广告牌制作、商铺盖顶封边、主街道路灯柱拆除及修复、市场停车场建设、加油站停车场建设、路口围蔽等</t>
  </si>
  <si>
    <t>“粤菜师傅”阳江菜品研究院项目</t>
  </si>
  <si>
    <t>建设集文化展示、产品销售、技能培训、美食体验等功能为一体的“粤菜师傅”阳江菜品研究院，项目占地面积约1460平方米，完善水、电、场地硬底化等相关配套设施。</t>
  </si>
  <si>
    <t>打造“粤菜师傅+”助力延伸产业链，全力打通培训、就业、推广三大关键环节，推动雅韶特色美食发展</t>
  </si>
  <si>
    <t>续建项目，2024年已下达资金62万元</t>
  </si>
  <si>
    <t>阳东区雅韶镇笏朝村玛仔美食展销市集建设项目</t>
  </si>
  <si>
    <t>雅韶镇笏朝村委会</t>
  </si>
  <si>
    <t>玛仔美食展销市集、农产品售卖点、池塘栈道及木屋、平台、儿童活动空间及休息栈道、地面铺装、排水、绿化种植、灯光、停车场等。</t>
  </si>
  <si>
    <t>发展村特色产业，增加村集体经济收入</t>
  </si>
  <si>
    <t>雅韶镇合计</t>
  </si>
  <si>
    <t>大沟镇</t>
  </si>
  <si>
    <t>大沟镇巩固脱贫攻坚成果项目</t>
  </si>
  <si>
    <t>大沟镇人民政府</t>
  </si>
  <si>
    <t>防止返贫监测保障，脱贫户的产业发展、生产经营和开发公益性岗位、医疗救助、房屋修缮、帮扶项目、就业培训、购买防返贫保险、扶贫项目（如光伏）维修管护等。</t>
  </si>
  <si>
    <t>巩固"两不愁三保障"成果,守牢不发生规模性返贫底线。</t>
  </si>
  <si>
    <t>大沟镇保障农业生产发展项目</t>
  </si>
  <si>
    <t>1.撂荒田复耕；2.农产品质量安全提升等。</t>
  </si>
  <si>
    <t>保障粮食生产及农产品质量安全</t>
  </si>
  <si>
    <t>大沟镇农村生活污水治理设施管护项目</t>
  </si>
  <si>
    <t>农村生活污水治理设施运维管护。</t>
  </si>
  <si>
    <t>保障农村生活污水治理设施的日常运维</t>
  </si>
  <si>
    <t>大沟镇工程项目竣工财务决算报告费用</t>
  </si>
  <si>
    <t>驻镇帮镇扶村项目（工程）竣工财务决算经费。</t>
  </si>
  <si>
    <t>完成工程竣工财务决算报告</t>
  </si>
  <si>
    <t>大沟镇驻镇帮镇扶村工作队经费</t>
  </si>
  <si>
    <t>主要用于办公设施设备配置、学习培训、外出调研、组织会议、宣传等方面支出。</t>
  </si>
  <si>
    <t>保障驻镇帮镇扶村工作队工作开展</t>
  </si>
  <si>
    <t>阳东区大沟镇海头村委新屋村文化公园公共服务项目</t>
  </si>
  <si>
    <t>海头村委会</t>
  </si>
  <si>
    <t>建设小微停车场、改造外立面及整治周边环境，连片打造海头村委会新屋村绿美休闲公园。</t>
  </si>
  <si>
    <t>盘活闲置资源，打造农文旅融合发展项目。</t>
  </si>
  <si>
    <t>大沟镇寿长村（典型村）人居环境整治项目</t>
  </si>
  <si>
    <t>寿长村委会</t>
  </si>
  <si>
    <t>1.建设小广场；
2.轻质砖围墙；
3.巷道硬底化；
4.围网；
5.修缮屋顶及门安装；
6.拆除原有建筑；
7.垃圾屋。</t>
  </si>
  <si>
    <t>抓好农村基础设施建设，促进农村人居环境的全面改善</t>
  </si>
  <si>
    <t>2025年农村人居环境整治债券资金</t>
  </si>
  <si>
    <t>大沟镇寿长村码头周边基础设施及公厕建设项目</t>
  </si>
  <si>
    <t>1.路面硬底化；
2.水泥压花路面；
3.碎石铺装路面；
4.植草砖停车位；
5.种植池；
6.混凝土路沿石；
7.绿化种植；
8.公厕。</t>
  </si>
  <si>
    <t>阳东区大沟镇危房拆除工程</t>
  </si>
  <si>
    <t>危房三清三拆三整治</t>
  </si>
  <si>
    <t>大沟镇三丫村(典型村）人居环境整治项目</t>
  </si>
  <si>
    <t>三丫村委会</t>
  </si>
  <si>
    <t>1.三清三拆；
2.垃圾站遮雨棚建设；
3.排污渠盖板修复；
4.村场硬底化修复；
5.人行道升级；
6.池塘安全护栏升级；
7.墙体破损修复；
8.砖砌矮墙。</t>
  </si>
  <si>
    <t>大沟镇三丫村(典型村）人居环境整治长效管护</t>
  </si>
  <si>
    <t>农村水库、水闸、生计渔船、公厕、路灯、污水处理设施和污水管网、人工湿地及尾水治理项目等公共设施运维管护及奖补，农村道路、乡道维修管护，河道清漂保洁、水浮莲清理和海边垃圾清理，河道、水利清淤，开展镇村“三清理三拆除三整治”工作及古树保护、绿美小公园建设,绿化设施管护等。</t>
  </si>
  <si>
    <t>大沟镇沙冈村（典型村）人居环境整治项目</t>
  </si>
  <si>
    <t>沙冈村委会</t>
  </si>
  <si>
    <t>1.村场硬底化部分；
2.轻质砖围墙；
3.路缘石安装；
4.村场清理表土；
5.房屋拆除；
6.砖砌花基；
7.垃圾收集点遮雨棚等。</t>
  </si>
  <si>
    <t>大沟镇沙冈村（典型村）人居环境整治长效管护</t>
  </si>
  <si>
    <t>阳东区大沟镇海头村委会人居环境整治项目</t>
  </si>
  <si>
    <t>开展“三清理三拆除三整治”村庄卫生整洁。依法拆除农村破旧泥砖房，乱搭乱建；清理房前屋后和村巷道杂草杂物、积存垃圾，以及沟渠池塘溪河淤泥、漂浮物和障碍物等。</t>
  </si>
  <si>
    <t>进一步巩固人居环境整治成果，提升农村的村容村貌。</t>
  </si>
  <si>
    <t>阳东区大沟镇海头村委会基础设施补短板项目</t>
  </si>
  <si>
    <t>1、巷道和村场硬底化、加装太阳能路灯；
2、建设小微停车场；
3、修补加固及新建安全护栏，砌砖矮景墙；
4、村入口标志牌；
5、建设垃圾遮雨棚；
6、农村生活污水治理补短板等。</t>
  </si>
  <si>
    <t>完善农村基础设施建设，提升群众生活满意度。</t>
  </si>
  <si>
    <t>大沟镇红旗村委会园蓝村人居环境整治建设项目</t>
  </si>
  <si>
    <t>污水管网铺设、污水池建设及村内道路、巷道硬底化建设等。</t>
  </si>
  <si>
    <t>续建项目,2023年已下达资金71万元</t>
  </si>
  <si>
    <t>大沟镇红旗村委会中坑村人居环境整治建设项目</t>
  </si>
  <si>
    <t>污水管网铺设、新建污水处理池及巷道硬底化建设等。</t>
  </si>
  <si>
    <t>续建项目,2023年已下达资金76万元</t>
  </si>
  <si>
    <t>大沟镇寿长村委会浮沙村人居环境整治建设项目</t>
  </si>
  <si>
    <t>续建项目,2023年已下达资金39万元</t>
  </si>
  <si>
    <t>大沟镇赤坎村委会寨仔村人居环境整治建设项目</t>
  </si>
  <si>
    <t>续建项目,2023年已下达资金45万元</t>
  </si>
  <si>
    <t>大沟镇赤坎村委会西围村人居环境整治建设项目</t>
  </si>
  <si>
    <t>续建项目,2023年已下达资金48万元</t>
  </si>
  <si>
    <t>大沟镇大沟村委会定光村人居环境整治建设项目</t>
  </si>
  <si>
    <t>续建项目,2023年已下达资金55万元</t>
  </si>
  <si>
    <t>大沟镇大沟村委会湴瓮村人居环境整治建设项目</t>
  </si>
  <si>
    <t>续建项目,2023年已下达资金60万元</t>
  </si>
  <si>
    <t>大沟镇海头村委会东福村人居环境整治建设项目</t>
  </si>
  <si>
    <t>续建项目,2023年已下达资金54万元</t>
  </si>
  <si>
    <t>大沟镇海头村委会水巧村人居环境整治建设项目</t>
  </si>
  <si>
    <t>续建项目,2023年已下达资金73万元</t>
  </si>
  <si>
    <t>大沟镇海头村委会维家寨村人居环境整治建设项目</t>
  </si>
  <si>
    <t>续建项目,2023年已下达资金59万元</t>
  </si>
  <si>
    <t>大沟镇那金村委会元山村休闲绿美公园建设项目</t>
  </si>
  <si>
    <t>道路硬底化、绿化、标识牌安装等。</t>
  </si>
  <si>
    <t>完善绿美公园健身步道基础设施建设</t>
  </si>
  <si>
    <t>大沟镇“渔牧田园”特色产业示范带配套提升项目</t>
  </si>
  <si>
    <t>提升阳东区乡村振兴南部示范带“渔牧田园”大沟段水产养殖产业园区配套基础设施建设，擦亮大沟镇省级对虾产业园招牌。一是完善海堤路硬底化建设，贯穿串连华洞、庐山、海头等村2.1万亩水产养殖产业园区，促使对虾养殖产业链结构升级，提高海水养殖规模化、集约化；二是完善华洞沿海灯塔晚水鱼交易点、海头湾小假日休闲游打卡点及海边沿途配套设施建设，打造诗意海边小镇圣地，建设内容包括生态停车场、景观提升、休闲栈道、产业宣传推广、休闲驿站等配套设施建设。</t>
  </si>
  <si>
    <t>提升阳东区乡村振兴南部示范带“渔牧田园”大沟段水产养殖产业园区配套基础设施建设，擦亮大沟镇省级对虾产业园招牌。</t>
  </si>
  <si>
    <t>续建项目,2023年已下达资金375.85万元，2024年已下达资金190万元，2025年已下达资金850万（含专项债600万）。</t>
  </si>
  <si>
    <t>大沟镇合计</t>
  </si>
  <si>
    <t>新洲镇</t>
  </si>
  <si>
    <t>新洲镇巩固脱贫攻坚成果项目</t>
  </si>
  <si>
    <t>新洲镇人民政府</t>
  </si>
  <si>
    <t>为脱贫户和防止返贫检测对象落实“三保障”帮扶、产业帮扶、就业帮扶、公益性岗位等，帮助购买防贫保险，落实扶贫产业项目后续管理</t>
  </si>
  <si>
    <t>提高贫困人口收入水平，增强自主脱贫能力，改善贫苦地区生产生活条件</t>
  </si>
  <si>
    <t>新洲镇农产品质量安全公共服务能力提升项目</t>
  </si>
  <si>
    <t>提升农产品质量安全公共服务能力</t>
  </si>
  <si>
    <t>提高农产品质量安全水平,完善农产品质量检测机制,加强农产品质量监管</t>
  </si>
  <si>
    <t>驻镇帮镇扶村项目（工程）竣工财务决算项目</t>
  </si>
  <si>
    <t>聘请专业机构，对已竣工验收、交付使用的工程项目开展财务决算服务，出具财务决算报告</t>
  </si>
  <si>
    <t>加强项目监管，推进第三方项目审计，确保项目高效拨付。</t>
  </si>
  <si>
    <t>提高扶贫效率，促进农村发展，提升村民生活质量</t>
  </si>
  <si>
    <t>新洲镇农村生活垃圾转运清理服务项目</t>
  </si>
  <si>
    <t>委托第三方公司对镇区及农村的生活垃圾进行清理转运</t>
  </si>
  <si>
    <t>改善农村人居环境，提升环境卫生水平，助力美丽乡村建设</t>
  </si>
  <si>
    <t>新洲镇智慧乡镇-乡村振兴视频监控建设项目</t>
  </si>
  <si>
    <t>区委政法委</t>
  </si>
  <si>
    <t>对镇村主要巷道与路口安装视频监控</t>
  </si>
  <si>
    <t>阳江市阳东区新洲镇镇级污水处理设施运行维护项目</t>
  </si>
  <si>
    <t>对新洲镇镇级污水处理设施进行日常运行维护工作</t>
  </si>
  <si>
    <t>维护设施设备，监测水体质量，保持湿地环境</t>
  </si>
  <si>
    <t>新洲镇农村生活污水治理设施管护项目</t>
  </si>
  <si>
    <t>确保全镇147座村级生活污水处理设施正常运行，提升农村生活污水治理成效</t>
  </si>
  <si>
    <t>改善农村人居环境，提升环境卫生水平，美化村容村貌</t>
  </si>
  <si>
    <t>新洲镇旱地村委会大王前村生活污水处理设施建设项目</t>
  </si>
  <si>
    <t>旱地村委会</t>
  </si>
  <si>
    <t>在新洲镇旱地村委会大王前村建设污水处理设施、雨污管网铺设、巷道硬底化建设</t>
  </si>
  <si>
    <t>有效减少污水直排，改善农村水体环境，提升农村人居环境质量</t>
  </si>
  <si>
    <t>新洲镇表竹村青少年军校污水处理设施配套项目</t>
  </si>
  <si>
    <t>表竹村委会</t>
  </si>
  <si>
    <t>在青少年军校营区建设生活污水处理设施，包括道路硬底化、排污管网、生化池</t>
  </si>
  <si>
    <t>新洲镇乌石村委会药坎机耕路硬底化建设项目</t>
  </si>
  <si>
    <t>乌石村委会</t>
  </si>
  <si>
    <t>建设机耕路硬底化</t>
  </si>
  <si>
    <t>改善农村交通条件，保障村民安全出行，提升农业生产效率</t>
  </si>
  <si>
    <t>新洲镇乌石村委会广环水渠建设项目</t>
  </si>
  <si>
    <t>新建水渠</t>
  </si>
  <si>
    <t>有效提高农业灌溉，方便群众生产生活</t>
  </si>
  <si>
    <t>新洲镇撂荒耕地复耕复种项目</t>
  </si>
  <si>
    <t>耕地流出整改、撂荒耕地复耕复种及垦造水田后期管护项目</t>
  </si>
  <si>
    <t>促进种粮积极性，保障粮食安全，稳定粮食生产</t>
  </si>
  <si>
    <t>新洲镇表竹上中下、葛边上下、高红村风貌提升项目</t>
  </si>
  <si>
    <t>开展绿美小公园矮墙建设、禽畜圈养、人居环境整治等工作</t>
  </si>
  <si>
    <t>打造美丽宜居乡村，提升村容村貌</t>
  </si>
  <si>
    <t>新洲镇石岗村横怕至濛田段风貌提升项目</t>
  </si>
  <si>
    <t>石岗村委会</t>
  </si>
  <si>
    <t>新洲镇表竹村委会大园产业配套机耕路项目</t>
  </si>
  <si>
    <t>泥土回填、清杂处理、毛石挡土墙等</t>
  </si>
  <si>
    <t>补齐基础设施短板,建设生态宜居环境,改善农村环境面貌</t>
  </si>
  <si>
    <t>2025年中央衔接资金</t>
  </si>
  <si>
    <t>阳东区新洲镇北桂村委会塘湾村村场围墙及村口榕树美化工程建设项目</t>
  </si>
  <si>
    <t>北桂村委会</t>
  </si>
  <si>
    <t>路面硬底化、围墙建设和排污工程</t>
  </si>
  <si>
    <t>改善农村人居环境，提升村民生活品质，促进乡村振兴</t>
  </si>
  <si>
    <t>新洲镇北桂村委会黄羌村基础设施建设项目</t>
  </si>
  <si>
    <t>巷道硬底化、路面拓宽、粮食晒场、雨水管网安装、挡土墙建设</t>
  </si>
  <si>
    <t>新洲镇那六村自然村村内道路建设项目</t>
  </si>
  <si>
    <t>那六村委会</t>
  </si>
  <si>
    <t>石屋、大所、学田、八井潭、那六、屋地、东坑、学田仔、欧冲等村村内道路硬底化建设，建设总长度约3公里，按宽3.5米、厚度18厘米实施</t>
  </si>
  <si>
    <t>新洲镇石岗村荔枝高接换种基地生态果园建设及示范推广项目</t>
  </si>
  <si>
    <t>华南农业大学和岭南现代农业科学与技术广东省实验室茂名分中心派出专家团队对该荔枝高接换种基地进行荔枝高接换种的补嫁接、生态果园建设、示范推广和规范化管理等</t>
  </si>
  <si>
    <t>优化品种结构，提升种植效益，带动农户增收</t>
  </si>
  <si>
    <t>新洲镇腊味产业提升项目</t>
  </si>
  <si>
    <t>打造新洲腊味强镇品牌创建、宣传推广及腊味行业规模化自动化装备升级奖补项目，利用三山原敬老院改造成集电商、物流、展示于一体的农副产品推广中心，申报新洲腊味地理标志</t>
  </si>
  <si>
    <t>加大新洲腊味产业品牌创建，提高新洲腊味知名度，发展壮大新洲腊味产业</t>
  </si>
  <si>
    <t>续建项目,2023年已下达资金150万元</t>
  </si>
  <si>
    <t>新洲镇合计</t>
  </si>
  <si>
    <t>东平镇</t>
  </si>
  <si>
    <t>东平镇巩固脱贫攻坚成果项目</t>
  </si>
  <si>
    <t>东平镇人民政府</t>
  </si>
  <si>
    <t>防止返贫监测保障，脱贫户的产业发展、生产经营和开发公益性岗位、医疗救助、房屋修缮、帮扶项目、就业培训、购买防返贫保险、惠民保等</t>
  </si>
  <si>
    <t>巩固“两不愁三保障”成果,守牢不发生规模性返贫底线</t>
  </si>
  <si>
    <t>东平镇乡村治理积分制试点项目</t>
  </si>
  <si>
    <t>东平镇各行政村</t>
  </si>
  <si>
    <t>组织开展乡村治理积分制试点工作</t>
  </si>
  <si>
    <t>开展乡村治理积分制村数≥3个</t>
  </si>
  <si>
    <t>东平镇推动撂荒地复耕复种及改善耕地项目</t>
  </si>
  <si>
    <t>用于推动各村撂荒耕地复耕及改善耕地复耕工作</t>
  </si>
  <si>
    <t>东平镇驻镇帮镇扶村工作队经费项目</t>
  </si>
  <si>
    <t>用于开展日常办公、学习培训、走访调研、会议、交通、宣传等方面的支出</t>
  </si>
  <si>
    <t>保障驻镇帮镇扶村工作队日常工作开展</t>
  </si>
  <si>
    <t>东平镇农村生活污水治理设施管护项目</t>
  </si>
  <si>
    <t>东平镇村级污水处理设施日常运行维护</t>
  </si>
  <si>
    <t>维护38座村级污水处理设施</t>
  </si>
  <si>
    <t>东平镇区清扫保洁及生活垃圾收运一体化项目</t>
  </si>
  <si>
    <t>2025年度东平镇区清扫保洁及生活垃圾收运一体化项目运营服务费用</t>
  </si>
  <si>
    <t>完成12个月的清扫保洁工作</t>
  </si>
  <si>
    <t>阳东区农村生活垃圾收运体系运营项目</t>
  </si>
  <si>
    <t>2025年度阳东区东平镇农村生活垃圾收运体系运营项目服务</t>
  </si>
  <si>
    <t>每年垃圾转运量≥1万吨</t>
  </si>
  <si>
    <t>东平镇2025年污水处理厂运维费</t>
  </si>
  <si>
    <t>保障2025年度东平镇污水处理厂正常运维</t>
  </si>
  <si>
    <t>每年污水处理量≥100万吨</t>
  </si>
  <si>
    <t>阳东区东平镇教师新村后山坡挡土墙修筑工程</t>
  </si>
  <si>
    <t>区自然资源局</t>
  </si>
  <si>
    <t>新建浆切毛石挡墙135m、硬底化地面、砖砌排水沟、土方工程及、不锈钢护拦等工程</t>
  </si>
  <si>
    <t>保护群众生命财产安全，方便人民群众生产生活</t>
  </si>
  <si>
    <t>东平镇五谷围小区山体护坡整治项目</t>
  </si>
  <si>
    <t>挡土墙、排水管网安装、排水渠建设</t>
  </si>
  <si>
    <t>东平镇小型水利建设及维护项目</t>
  </si>
  <si>
    <t>新建水陂、水渠、管涵；加固修复原有拦水陂混凝土墙以及清淤等</t>
  </si>
  <si>
    <t>小型水利建设及维护村数≥10个</t>
  </si>
  <si>
    <t>东平镇信访服务平台标准化建设和信访制度规范化建设项目</t>
  </si>
  <si>
    <t>用于东平镇综治信访服务中心升级改造、设备购置等</t>
  </si>
  <si>
    <t>升级改造占地面积560平方米的东平镇综治信访服务中心</t>
  </si>
  <si>
    <t>续建项目，2023年已下达资金87万元</t>
  </si>
  <si>
    <t>东平镇双安村绿美休闲公园建设项目</t>
  </si>
  <si>
    <t>公园入口风貌提升、排水沟、场地硬底化、绿化、路灯安装、三线整治、标识牌等</t>
  </si>
  <si>
    <t>东平镇大澳典型村人居环境整治补短板项目</t>
  </si>
  <si>
    <t>大澳渔委会</t>
  </si>
  <si>
    <t>三清三拆三整治、自来水池挡土墙、人工湖挡土墙、护栏、阶梯、路灯、公厕等基础设施维护、山体滑坡、排水管道、垃圾收集点遮雨棚建设等</t>
  </si>
  <si>
    <t>东平镇瓦北典型村人居环境整治补短板项目</t>
  </si>
  <si>
    <t>瓦北村委会</t>
  </si>
  <si>
    <t>村道路硬底化、挡土墙、新建排水明沟、村场砖砌矮墙、镀锌钢防撞护栏、垃圾屋</t>
  </si>
  <si>
    <t>东平镇口洋典型村人居环境整治补短板项目</t>
  </si>
  <si>
    <t>口洋村委会</t>
  </si>
  <si>
    <t>村道路硬底化、村场水沟盖板、透水砖村前道路、挡土墙、排水渠等</t>
  </si>
  <si>
    <t>东平镇沙坪典型村人居环境整治补短板项目</t>
  </si>
  <si>
    <t>沙坪村委会</t>
  </si>
  <si>
    <t>道路硬底化和地面铺装建设、栽植绿化、乡村公共配套设施建设等</t>
  </si>
  <si>
    <t>东平镇北环典型村人居环境整治补短板项目</t>
  </si>
  <si>
    <t>北环村委会</t>
  </si>
  <si>
    <t>清杂、道路设施及排水、道路升级改造等</t>
  </si>
  <si>
    <t>东平镇良洞典型村人居环境整治补短板项目</t>
  </si>
  <si>
    <t>良洞村委会</t>
  </si>
  <si>
    <t>村道路硬底化、村浆砌石围墙、挡土墙、巷道污水管道、修复涵洞、排水沟修复、安全护栏安装、路灯安装等</t>
  </si>
  <si>
    <t>阳东区东平镇AED等设施设备采购项目</t>
  </si>
  <si>
    <t>采购和安装AED等设施设备</t>
  </si>
  <si>
    <t>东平镇应急指挥中心升级改造项目</t>
  </si>
  <si>
    <t>升级改造东平镇应急指挥中心等</t>
  </si>
  <si>
    <t>提升应急管理能力</t>
  </si>
  <si>
    <t>阳东区东平镇龙尾坑斜坡隐患点整治项目</t>
  </si>
  <si>
    <t>东平镇龙尾坑三巷新建挡土墙、护坡等</t>
  </si>
  <si>
    <t>东平镇2023-2024年“一月一主题”特色产业活动项目</t>
  </si>
  <si>
    <t>区文化广电旅游体育局</t>
  </si>
  <si>
    <t>组织开展东平镇特色产业宣传活动，助力乡村振兴发展</t>
  </si>
  <si>
    <t>开展宣传活动次数≥5</t>
  </si>
  <si>
    <t>2024年东平镇口洋村委会口洋垌荷花种植项目</t>
  </si>
  <si>
    <t>观赏性荷花种植，推进东平文旅融合</t>
  </si>
  <si>
    <t>完成口洋垌175亩荷花的种植</t>
  </si>
  <si>
    <t>2024年东平镇口洋村委会口洋垌油菜花种植项目</t>
  </si>
  <si>
    <t>开展口洋观赏性油菜花种植，打造冬季旅游打卡点</t>
  </si>
  <si>
    <t>完成口洋垌160亩油菜花的种植</t>
  </si>
  <si>
    <t>阳东区东平镇筑城度假酒店文旅项目</t>
  </si>
  <si>
    <t>餐饮、住宿文旅酒店一体化项目建设</t>
  </si>
  <si>
    <t>完善文旅配套设施，提升产业水平</t>
  </si>
  <si>
    <t>东平镇特色产业培育项目</t>
  </si>
  <si>
    <t>完成约200亩的土地整理，有机肥改良及土地平整，夏季种植荷花、冬季种植油菜花等</t>
  </si>
  <si>
    <t>土地平整及种植荷花、油菜花面积200亩</t>
  </si>
  <si>
    <t>阳江市阳东区东平镇—百美村庄乡村振兴综合示范村项目</t>
  </si>
  <si>
    <t>用于允安村的特色民宿建设及周边人居环境整治等</t>
  </si>
  <si>
    <t>项目运营后年收益≥60万元</t>
  </si>
  <si>
    <t>续建项目，2023年已下达资金962万元</t>
  </si>
  <si>
    <t>东平镇合计</t>
  </si>
  <si>
    <t>塘坪镇</t>
  </si>
  <si>
    <t>塘坪镇巩固脱贫攻坚成果项目</t>
  </si>
  <si>
    <t>塘坪镇人民政府</t>
  </si>
  <si>
    <t>1、确保脱贫攻坚期建成的扶贫产业继续发挥效益；
2、完成脱贫户房屋修缮；
3、落实“三保障”帮扶、就业帮扶、用于购买防返贫保险等。</t>
  </si>
  <si>
    <t>完成对有劳力防贫监测对象户实施产业帮扶项目、公益性岗位、扶贫产业项目后续管理、购买防贫保险及大病医疗报销等。</t>
  </si>
  <si>
    <t>塘坪镇撂荒田复耕复种项目</t>
  </si>
  <si>
    <t>1、撂荒耕地复垦整治；
2、粮食生产、加工项目；
3、种粮大户增加种植面积等。
4、扶持发展村集体经济项目。</t>
  </si>
  <si>
    <t>完成撂荒田复耕复种任务，扶持发展村集体经济项目。。</t>
  </si>
  <si>
    <t>塘坪镇文化宣传项目</t>
  </si>
  <si>
    <t>1、制作传统文化宣传物料（视频、海报、手册）；
2、举办产业文化宣传活动、媒体合作网络宣传等。</t>
  </si>
  <si>
    <t>完成举办产业文化宣传活动，展示乡村振兴驻镇帮镇扶村成果，加大推广产业品牌产品宣传效应。</t>
  </si>
  <si>
    <t>塘坪镇农产品质量安全检测项目</t>
  </si>
  <si>
    <t>1、购买监测设施；
2、检测费用及聘请第三方检测机构；
3、宣传普及农产品质量安全知识等。</t>
  </si>
  <si>
    <t>保障全镇农产品检测服务正常实施。</t>
  </si>
  <si>
    <t>阳江市阳东区塘坪镇人工湿地整治提升项目</t>
  </si>
  <si>
    <t>1、清理格栅池、沉淀池；
2、清理芦苇及杂草；
3、清理湿地出水口；
4、购买活动提升泵安装。</t>
  </si>
  <si>
    <t>完成镇区人工湿地清理和设备安装。</t>
  </si>
  <si>
    <t>塘坪镇驻镇帮镇扶村工作队经费项目</t>
  </si>
  <si>
    <t>完成开展驻镇帮镇扶村工作。</t>
  </si>
  <si>
    <t>阳江市阳东区塘坪镇村庄规划优化提升项目</t>
  </si>
  <si>
    <t>1、乐郊村委会；2、长乐村委会</t>
  </si>
  <si>
    <t>1、阳江市阳东区塘坪镇乐郊村民委员会村庄规划优化提升项目，估算资金10万元，共5条自然村；
2、阳江市阳东区塘坪镇长乐村民委员会村庄规划优化提升项目，估算资金28万元，共13条自然村。</t>
  </si>
  <si>
    <t>完成阳江市阳东区塘坪镇乐郊村、长乐村等村庄规划优化提升项目，包含2条行政村，18条自然村，对原村庄规划实施评估，对以上历史文化保护和利用、农用地和建设用地整理、全域景观风貌、生态修复等做出前期专题研究和专项规划。</t>
  </si>
  <si>
    <t>二类培育村</t>
  </si>
  <si>
    <t>塘坪智慧乡镇-乡村振兴视频监控与智慧乡镇治理平台、塘坪镇文旅元宇宙平台项目</t>
  </si>
  <si>
    <t>1、各村委会村场、镇区主要巷道与路口安装视频监控、监控室,并汇聚连接到镇综合治理办公室；
2、智慧乡镇治理平台建设,提升治理手段，推动乡村振兴一体化发展；
3、文旅元宇宙(云AR/云VR)平台建设，打造文旅云AR/云VR平台，促生文旅的新业态。</t>
  </si>
  <si>
    <t>完成全镇各村委会监控安装工作，打造全镇一体化监控治理平台。</t>
  </si>
  <si>
    <t>续建项目，未实施建设。</t>
  </si>
  <si>
    <t>塘坪镇农村生活污水治理设施管护项目</t>
  </si>
  <si>
    <t>用于已建成自然村农村生活污水处理设施运维管护经费。</t>
  </si>
  <si>
    <t>完成农村生活污水治理设施管护经费支出，保障农村生活污水治理设施正常运行。</t>
  </si>
  <si>
    <t>塘坪镇广湛高铁沿线轻飘浮物隐患整治项目</t>
  </si>
  <si>
    <t>阳东区交通运输局</t>
  </si>
  <si>
    <t>对广湛高铁塘坪段彩钢瓦房、防尘网、铁皮围挡等轻漂浮物隐患点进行排查整治。</t>
  </si>
  <si>
    <t>有效管控铁路沿线轻飘浮物隐患，减少轻飘浮物上线路对铁路运输秩序的干扰。</t>
  </si>
  <si>
    <t>塘坪镇马尾村委会王牛坪村人居环境整治基础设施续建项目</t>
  </si>
  <si>
    <t>马尾村委会</t>
  </si>
  <si>
    <t>1、污水管网；2、生化池；3、污水池；4、硬底化破除及修复等。</t>
  </si>
  <si>
    <t>完成马尾村委会王牛坪村人居环境整治基础设施建设。</t>
  </si>
  <si>
    <t>续建项目，2023-2024年已安排资金55万元。</t>
  </si>
  <si>
    <t>塘坪镇马尾村委会关草塘村人居环境整治基础设施续建项目</t>
  </si>
  <si>
    <t>完成马尾村委会关草塘村人居环境整治基础设施建设。</t>
  </si>
  <si>
    <t>续建项目，2023-2024年已安排资金39万元。</t>
  </si>
  <si>
    <t>塘坪镇禾石村委会旱塘村人居环境整治基础设施续项目</t>
  </si>
  <si>
    <t>禾石村委会</t>
  </si>
  <si>
    <t>完成禾石村委会旱塘村人居环境整治基础设施建设。</t>
  </si>
  <si>
    <t>续建项目，2023-2024年已安排资金37万元。</t>
  </si>
  <si>
    <t>塘坪镇宁光村委会新寨村人居环境整治基础设施续建项目</t>
  </si>
  <si>
    <t>宁光村委会</t>
  </si>
  <si>
    <t>完成双麻村委会新寨村人居环境整治基础设施建设。</t>
  </si>
  <si>
    <t>塘坪镇双麻村委会莲塘村人居环境整治基础设施续建项目</t>
  </si>
  <si>
    <t>双麻村委会</t>
  </si>
  <si>
    <t>完成双麻村委会莲塘村人居环境整治基础设施建设。</t>
  </si>
  <si>
    <t>续建项目，2023-2024年已安排资金77.03万元。</t>
  </si>
  <si>
    <t>塘坪镇双麻村委会张屋村人居环境整治基础设施续建项目</t>
  </si>
  <si>
    <t>完成宁光村委会张屋村人居环境整治基础设施建设。</t>
  </si>
  <si>
    <t>续建项目，2023-2024年已安排资金44万元。</t>
  </si>
  <si>
    <t>塘坪镇宁光村委会河赤村人居环境整治基础设施续建项目</t>
  </si>
  <si>
    <t>完成宁光村委会河赤村人居环境整治基础设施项目建设。</t>
  </si>
  <si>
    <t>续建项目，2023-2024年已安排资金18万元。</t>
  </si>
  <si>
    <t>塘坪镇上村村委会牛栏村人居环境整治完善基础设施补短板项目</t>
  </si>
  <si>
    <t>上村村委会</t>
  </si>
  <si>
    <t>1、村场硬底化等。</t>
  </si>
  <si>
    <t>完善塘坪镇上村村委会牛栏村人居环境整治完善基础设施补短板项目建设。</t>
  </si>
  <si>
    <t>塘坪镇北甘村委会人居环境整治完善基础设施补短板项目</t>
  </si>
  <si>
    <t>北甘村委会</t>
  </si>
  <si>
    <t>1、巷道硬底化；2、村场硬底化；3、污水管网；4、公厕等。</t>
  </si>
  <si>
    <t>完善塘坪镇北甘村委会甘一、甘二、甘三、甘五、西元、陈屋、村头、积余等8个自然村人居环境整治完善基础设施补短板项目建设。</t>
  </si>
  <si>
    <t>塘坪镇长乐村委会人居环境整治补短板项目</t>
  </si>
  <si>
    <t>长乐村委会</t>
  </si>
  <si>
    <t>1、污水管网；2、巷道硬底化；3、村场硬底化；4、安全挡土墙；5、安全护栏；6、风貌管控等。</t>
  </si>
  <si>
    <t>完善塘坪镇长乐村委会帮羊村、黑石岗村、旧村村、彭屋村、下㙟村、较杯㙟村、苏东村、新庆村、杨屋村、苏西村、军城村、长乐村、水寨村等13个自然村人居环境整治完善基础设施补短板项目建设。</t>
  </si>
  <si>
    <t>塘坪镇中心幼儿园出入口道路建设工程</t>
  </si>
  <si>
    <t>塘坪村委会</t>
  </si>
  <si>
    <t>1、污水管网；2、道路硬底化；3、亮化。</t>
  </si>
  <si>
    <t>完成塘坪镇中心幼儿园出入口道路建设。</t>
  </si>
  <si>
    <t>塘坪镇乡村湖羊养殖产业提升续建项目</t>
  </si>
  <si>
    <t>支持16个行政村发展壮大集体经济，采取“龙头企业+村委会+农户”模式，全镇划分为2个区域，以阳江市阳东区禾阳农业科技有限公司为中心，扩展双麻、朋江湖羊养殖基地规模，重新建设2个养殖基地，连片发展湖羊养殖基地，打造年出栏超过10000头年产值5000万的湖羊养殖基地，争取年底成立省级湖羊养殖产业协会，申请广东省湖羊养殖小镇。</t>
  </si>
  <si>
    <t>完成羊场建设，打造年出栏超过10000头年产值5000万的湖羊养殖基地。</t>
  </si>
  <si>
    <t>续建项目，2023-2024年已安排资金1090万元。</t>
  </si>
  <si>
    <t>阳东区塘坪镇北甘农产品交易市场产业项目</t>
  </si>
  <si>
    <t>1、项目总用地面积：2000平方米；
2、项目总建筑面积：1500平方米；
3、项目总投资规模：330万元。</t>
  </si>
  <si>
    <t>完成塘坪镇北甘农产品交易市场建设。</t>
  </si>
  <si>
    <t>塘坪镇合计</t>
  </si>
  <si>
    <t>大八镇</t>
  </si>
  <si>
    <t>大八镇巩固脱贫攻坚成果项目</t>
  </si>
  <si>
    <t>大八镇人民政府</t>
  </si>
  <si>
    <t>完成脱贫户房屋修缮，落实“三保障”帮扶、就业帮扶、用于购买防返贫保险等，确保脱贫攻坚期建成的光伏等扶贫产业继续发挥效益。</t>
  </si>
  <si>
    <t>落实巩固脱贫攻坚成果。</t>
  </si>
  <si>
    <t>大八镇粮食种植生产及集体经济发展补助项目</t>
  </si>
  <si>
    <t>项目资金主要用于支持撂荒耕地复垦整治；支持粮食生产、加工项目，支持种粮大户增加种植面积；扶持发展村集体经济项目。</t>
  </si>
  <si>
    <t>撂荒耕地复垦整治、发展村集体经济。</t>
  </si>
  <si>
    <t>阳东区大八镇农村生活垃圾收运体系运营项目</t>
  </si>
  <si>
    <t>围绕农村人居环境整治目标，聚焦农村生活垃圾收转运体系运行，开展农村生活垃圾收集作业、生活垃圾转运站运营作业、生活垃圾运输作业、垃圾收运设备配置、农村生活垃圾分类作业等工作。</t>
  </si>
  <si>
    <t>有效改善农村人居环境。</t>
  </si>
  <si>
    <t>大八镇农产品质量安全提升项目</t>
  </si>
  <si>
    <t>项目资金主要用于购买监测设施，检测费用及聘请第三方检测机构，宣传普及农产品质量安全知识。</t>
  </si>
  <si>
    <t>保障农产品食用安全。</t>
  </si>
  <si>
    <t>大八镇乡村治理数字化建设管理维护项目</t>
  </si>
  <si>
    <t>对数字大八视频监控设备进行完善建设，以及系统维护建设管理。</t>
  </si>
  <si>
    <t>强化数字化赋能基层治理，有效提升城乡治理水平。</t>
  </si>
  <si>
    <t>大八镇驻镇帮镇扶村项目竣工财务决算项目</t>
  </si>
  <si>
    <t>对驻镇帮镇扶村项目进行竣工财务决算。</t>
  </si>
  <si>
    <t>科学管理项目，完善项目决算。</t>
  </si>
  <si>
    <t>大八镇驻镇帮镇扶村工作队经费</t>
  </si>
  <si>
    <t>顺利推进驻镇帮镇扶村工作。</t>
  </si>
  <si>
    <t>大八镇集中供水设施补短板项目</t>
  </si>
  <si>
    <t>对大八镇供水管网及相关硬件设施进行补短板。</t>
  </si>
  <si>
    <t>强化农村供水工程建设和管理。</t>
  </si>
  <si>
    <t>大八镇人工湿地生活污水处理设施运营维护项目</t>
  </si>
  <si>
    <t>大八镇人工湿地生活污水处理设施运营维护项目，对人工湿地进行日常清洁，加强巡检，对湿地植物的养护，做好人工湿地污水处理设施运行、植物和水质监测记录；同时对已建成的人工湿地进行硬件设施补短板。</t>
  </si>
  <si>
    <t>充分发挥人工湿地生活污水处理设施的作用，提升水体质量。</t>
  </si>
  <si>
    <t>阳江市阳东区大八镇乡镇建设工作方案</t>
  </si>
  <si>
    <t>阳江市阳东区大八镇乡镇建设工作方案，用于镇区建设项目库、建设项目分布图、主街风貌设计图、主要节点效果图，规划说明书等相关内容的实施。</t>
  </si>
  <si>
    <t>推进乡镇公共服务设施建设。</t>
  </si>
  <si>
    <t>阳江市阳东区大八镇周亨村民委员会村庄规划优化提升项目</t>
  </si>
  <si>
    <t>阳江市阳东区大八镇周亨村民委员会村庄规划优化提升项目，对原村庄规划实施评估，对以上历史文化保护和利用、农用地和建设用地整理、全域景观风貌、生态修复等做出前期专题研究和专项规划。</t>
  </si>
  <si>
    <t>进一步完善整村基础设施，村庄环境卫生整治，实现美化绿化。</t>
  </si>
  <si>
    <t>阳江市阳东区大八镇龙心村民委员会村庄规划优化提升项目</t>
  </si>
  <si>
    <t>阳江市阳东区大八镇龙心村民委员会村庄规划优化提升项目，对原村庄规划实施评估，对以上历史文化保护和利用、农用地和建设用地整理、全域景观风貌、生态修复等做出前期专题研究和专项规划。</t>
  </si>
  <si>
    <t>阳江市阳东区大八镇古城村民委员会村庄规划优化提升项目</t>
  </si>
  <si>
    <t>阳江市阳东区大八镇古城村民委员会村庄规划优化提升项目，对原村庄规划实施评估，对以上历史文化保护和利用、农用地和建设用地整理、全域景观风貌、生态修复等做出前期专题研究和专项规划。</t>
  </si>
  <si>
    <t>大八镇村庄公共保洁服务配套项目</t>
  </si>
  <si>
    <t>聘请保洁公司对镇辖区村庄内提供保洁、垃圾转运等公共服务。</t>
  </si>
  <si>
    <t>积极落实镇村人居环境整治工作。</t>
  </si>
  <si>
    <t>大八镇镇区公共保洁服务项目</t>
  </si>
  <si>
    <t>聘请保洁公司在大八镇镇区范围内提供垃圾清扫保洁等公共服务工作。</t>
  </si>
  <si>
    <t>大八镇井冈村委会井冈河及周边人居环境整治提升项目</t>
  </si>
  <si>
    <t>井冈村委会</t>
  </si>
  <si>
    <t>对井冈河及周边环境进行人居环境整治，主要是对井冈河及周边公共设施修复与管护，完善相关配套设施建设，开展一河两岸设施管护、河道清漂、生态环境整治等，助力井冈河特色文旅产业高质量发展。</t>
  </si>
  <si>
    <t>提升人居环境整治，为群众提供优质的休闲环境。</t>
  </si>
  <si>
    <t>阳东区大八镇AED等设施设备采购项目</t>
  </si>
  <si>
    <t>大八镇农村生活污水治理设施管护项目</t>
  </si>
  <si>
    <t>大八镇农村生活污水治理设施管护项目，资金估算55万元，对我镇已建成的106个农村生活污水处理设施人工湿地进行日常清洁，加强巡检，对湿地植物的养护，确保人工湿地污水处理设施运行。</t>
  </si>
  <si>
    <t>加强农村公共设施管护，提升乡村公共服务能力。</t>
  </si>
  <si>
    <t>大八镇大陂村委会石坑村基础设施补短板项目</t>
  </si>
  <si>
    <t>大陂村维护</t>
  </si>
  <si>
    <t>对村内道路、巷道进行硬底化建设，及其他公共基础设施补短板建设。</t>
  </si>
  <si>
    <t>大八镇雷冈委会污水设施补短板项目</t>
  </si>
  <si>
    <t>完善村内污水管网，对污水处理设施进行补短板，同步实施村道、巷道硬底化建设。</t>
  </si>
  <si>
    <t>大八镇雷冈村委会新阳学校周边人居环境整治提升项目</t>
  </si>
  <si>
    <t>雷冈村委会</t>
  </si>
  <si>
    <t>对雷冈村委会新阳学校学校周边约120米长，15米宽的空地进行硬底化建设，配套建设停车棚等便民设施。</t>
  </si>
  <si>
    <t>充分改善本村人居环境整治，提供更加优质的居住环境。</t>
  </si>
  <si>
    <t>大八镇森林公园护坡塌方修复加固工程建设项目</t>
  </si>
  <si>
    <t>大八村委会</t>
  </si>
  <si>
    <t>针对森林公园塌方位置进行修复，主要是建设长约100米，高约8米的挡土墙。</t>
  </si>
  <si>
    <t>保障群众的生命安全，营造安全舒适的环境。</t>
  </si>
  <si>
    <t>大八镇广湛高铁沿线安全隐患整治项目</t>
  </si>
  <si>
    <t>区交通运输局</t>
  </si>
  <si>
    <t>为配合广湛高铁开通运营，对我镇高铁沿线环境安全隐患整治。对辖区内沿线区域存在轻飘浮物、硬漂浮物、树木侵限等隐患处进行清理整治。</t>
  </si>
  <si>
    <t>大八镇应急指挥中心升级改造项目</t>
  </si>
  <si>
    <t>对照“12345”应急管理模式，对应急指挥中心的应急指挥大厅、值班室、档案室、会议室等区域及配套软硬件系统设备进行升级改造，打造信息化、智能化应急指挥平台。</t>
  </si>
  <si>
    <t>大八镇农村生活污水设施补短板项目</t>
  </si>
  <si>
    <t>完善辖区内各村庄污水管网，对污水处理设施进行补短板，同步实施村道、巷道硬底化建设。</t>
  </si>
  <si>
    <t>大八镇茅塘村委会特色农产品产业提升项目</t>
  </si>
  <si>
    <t>茅塘村委会</t>
  </si>
  <si>
    <t>持续做好“土特产”文章，将约2000平方米的原茅塘小学盘活建设成市级非遗瓜咸食品认证生产基地，配备标准化车间及自动化产线，制定生产工艺与安全标准。</t>
  </si>
  <si>
    <t>推动瓜咸、菜果干等传统腌制品标准化生产与品牌升级，助力茅塘村特色农业产业提质升级，不断发展壮大村集体经济。</t>
  </si>
  <si>
    <t>大八镇沙㙟村农文旅融合发展项目</t>
  </si>
  <si>
    <t>沙㙟村委会</t>
  </si>
  <si>
    <t>结合当地农耕文化，对原沙㙟小学进行改造盘活，建设展销平台、停车场等配套设施。</t>
  </si>
  <si>
    <t>推动当地农文旅产业发展，不断发展村集体经济。</t>
  </si>
  <si>
    <t>大八镇合计</t>
  </si>
  <si>
    <t>红丰镇</t>
  </si>
  <si>
    <t>红丰镇脱贫成果巩固项目</t>
  </si>
  <si>
    <t>红丰镇人民政府</t>
  </si>
  <si>
    <r>
      <rPr>
        <sz val="14"/>
        <color rgb="FF000000"/>
        <rFont val="宋体"/>
        <charset val="134"/>
      </rPr>
      <t>做好各类就业技能培训，对脱贫户进行防止返贫动态监测、购买防返贫保险和帮扶，设置公益性岗位，解决部分脱贫户、监测户</t>
    </r>
    <r>
      <rPr>
        <sz val="14"/>
        <color theme="1"/>
        <rFont val="宋体"/>
        <charset val="134"/>
      </rPr>
      <t>、低收入群体“三保障”、就业等</t>
    </r>
  </si>
  <si>
    <t>红丰镇撂荒耕地复耕复种项目</t>
  </si>
  <si>
    <t>红丰镇提升镇级农产品质量安全公共服务能力项目</t>
  </si>
  <si>
    <t>红丰镇农村生活污水治理设施管护项目</t>
  </si>
  <si>
    <t>做好农村污水处理日常维护及维修，确保生活污水处理设施正常运行，提升农村生活污水治理成效。</t>
  </si>
  <si>
    <t>红丰镇村人居环境整治项目</t>
  </si>
  <si>
    <t>镇村开展治理“六乱”，危破房拆除，硬底化、绿化等</t>
  </si>
  <si>
    <t>美化环境，提升群众生活质量。</t>
  </si>
  <si>
    <t>红丰镇绿美生态建设项目</t>
  </si>
  <si>
    <t>区委组织部</t>
  </si>
  <si>
    <t>镇村绿化及配套设施建设和日常管护等</t>
  </si>
  <si>
    <t>优化生态环境，建设绿美城乡。</t>
  </si>
  <si>
    <t>红丰镇人才驿站运营管护建设项目</t>
  </si>
  <si>
    <t>会议培训、设施设备及报展更新等</t>
  </si>
  <si>
    <t>改善学习培训环境，提升宣传成效。</t>
  </si>
  <si>
    <t>红丰镇镇村垃圾收集保洁清运项目</t>
  </si>
  <si>
    <t>镇区垃圾收集和清运，农村垃圾保洁</t>
  </si>
  <si>
    <t>改善镇村人居环境，提升环境卫生水平，助力美丽乡村建设。</t>
  </si>
  <si>
    <t>红丰镇驻镇帮镇扶村项目（工程）竣工财务决算项目</t>
  </si>
  <si>
    <t>完成红丰镇驻镇帮镇扶村项目进行（工程）竣工财务决算工作</t>
  </si>
  <si>
    <t>更好地管理项目，确保项目合法合规开展。</t>
  </si>
  <si>
    <t>红丰镇驻镇帮镇扶村工作队工作经费</t>
  </si>
  <si>
    <t>用于办公设施设备配置、学习培训、外出调研、组织会议、宣传等</t>
  </si>
  <si>
    <t>提高扶贫效率，促进农村发展，提升村民生活质量。</t>
  </si>
  <si>
    <t>红丰镇垃圾中转站改造提升项目</t>
  </si>
  <si>
    <t>集液池、硬底化、场地改造等</t>
  </si>
  <si>
    <t>广湛高铁（红丰段）路沿线安全隐患整治项目</t>
  </si>
  <si>
    <t>广湛高铁红丰段彩钢瓦房、防尘网、铁皮围挡等轻漂浮物隐患点进行排查整治</t>
  </si>
  <si>
    <t>消除安全隐患，美化环境。</t>
  </si>
  <si>
    <t>阳东区红丰镇AED等设施设备采购和安装项目</t>
  </si>
  <si>
    <t>阳东区红十字会</t>
  </si>
  <si>
    <t>红丰镇党群服务中心和塘围初级中学采购和安装AED等设施设备</t>
  </si>
  <si>
    <t>红丰镇特色农产品宣传推广项目</t>
  </si>
  <si>
    <t>打造红丰菠萝密之乡品牌，宣传推广菠萝密、丝苗米、澳洲坚果、黄鬃鹅等农产品</t>
  </si>
  <si>
    <t>促进菠萝密、丝苗米、黄鬃鹅等农产品销售,拉动消费,提升菠萝密、丝苗米、澳洲坚果、黄鬃鹅品牌知名度，支持联农带农，增加农民收入</t>
  </si>
  <si>
    <t>红丰镇镇村基础设施补短板项目</t>
  </si>
  <si>
    <t>硬底化、管网、路灯、绿美小公园、健身器械等</t>
  </si>
  <si>
    <t>阳东区红丰镇村国土空间集成规划（2023-2035年）编制</t>
  </si>
  <si>
    <t>镇村国土空间集成规划（2023-2035年）编制</t>
  </si>
  <si>
    <t>规划优化提升。</t>
  </si>
  <si>
    <t>2024续建项目，已下达资金90万元</t>
  </si>
  <si>
    <t>红丰镇圩镇环境优化提升项目</t>
  </si>
  <si>
    <t>店铺招牌改造、遮阳帘改造、三线改造落地、外立面提升、绿化美化、路面硬底化补短板等</t>
  </si>
  <si>
    <t>建设美丽圩镇，提升群众生活满意度。</t>
  </si>
  <si>
    <t>红丰镇红丰村委会新开河排渠维护项目</t>
  </si>
  <si>
    <t>红丰村委会</t>
  </si>
  <si>
    <t>对新开河进行河道清淤、挡土墙维修加固、建设泵房、涵洞修复等</t>
  </si>
  <si>
    <t>进一步巩固人居环境整治成果，提升村容村貌，美化环境。</t>
  </si>
  <si>
    <t>红丰镇塘围村委会污水补短板项目</t>
  </si>
  <si>
    <t>塘围村委会</t>
  </si>
  <si>
    <t>硬底化、雨水及污水管网等</t>
  </si>
  <si>
    <t>红丰镇新塘村委会新一村污水治理项目</t>
  </si>
  <si>
    <t>新塘村委会</t>
  </si>
  <si>
    <t>污水处理池、污水管网等污水设施及巷道硬底化</t>
  </si>
  <si>
    <t>阳东区红丰镇江春公路钓月路口至阮屋村路口段建设项目</t>
  </si>
  <si>
    <t>硬底化建设，雨污分流、路灯、道路标线及路标、挡土墙等</t>
  </si>
  <si>
    <t>改善交通环境，缓解拥堵，保障交通安全。</t>
  </si>
  <si>
    <t>红丰镇红丰村委会拉车村人居环境整治补短板建设项目</t>
  </si>
  <si>
    <t>污水处理设施建设、硬底化路面及污水管网安装等</t>
  </si>
  <si>
    <t>红丰镇岗表村委会豆岗村人居环境整治补短板建设项目</t>
  </si>
  <si>
    <t>岗表村委会</t>
  </si>
  <si>
    <t>硬底化路面及污水管网安装等</t>
  </si>
  <si>
    <t>红丰镇红丰村委会白背坡村人居环境整治补短板建设项目</t>
  </si>
  <si>
    <t>挡土墙、透水砖、混凝土地面、道路硬底化等</t>
  </si>
  <si>
    <t>广东丝苗米品牌示范基地周边配套设施建设项目</t>
  </si>
  <si>
    <t>硬底化、挡土墙、安全护栏等</t>
  </si>
  <si>
    <t>完善基础设施，提高农业生产效率。</t>
  </si>
  <si>
    <t>红丰镇塘围村委会寨仔村人居环境整治补短板及村场提升建设项目</t>
  </si>
  <si>
    <t>硬底化、外立面、绿美小公园、围栏等</t>
  </si>
  <si>
    <t>红丰镇塘围村民委员会长坑村人居环境整治建设项目</t>
  </si>
  <si>
    <t>污水管网安装及新建污水处理池、巷道硬底化、原有自来水管网下沉</t>
  </si>
  <si>
    <t>通过农村村道、巷道和生活污水治理工程的建设，农村生活污水有效治理，改善农村人居环境，提升农村生活质量，优化中小河道水质环境，促进美丽乡村建设。</t>
  </si>
  <si>
    <t>2023续建项目，2023年下达45万元</t>
  </si>
  <si>
    <t>红丰镇红丰村委会油铺村人居环境整治建设项目</t>
  </si>
  <si>
    <t>2023续建项目，2023年和2024年共下达56万元</t>
  </si>
  <si>
    <t>红丰镇塘围村民委员会新村村人居环境整治建设项目</t>
  </si>
  <si>
    <t>2023续建项目，2023年下达39万元</t>
  </si>
  <si>
    <t>红丰镇岗表村民委员会上闸村人居环境整治建设项目</t>
  </si>
  <si>
    <t>2023续建项目，2023年下达29万元</t>
  </si>
  <si>
    <t>红丰镇红丰村委会拉车村人居环境整治建设项目</t>
  </si>
  <si>
    <t>2023续建项目，2023年下达20万元</t>
  </si>
  <si>
    <t>红丰镇麻汕村委会旧圩村人居环境整治建设项目</t>
  </si>
  <si>
    <t>红丰镇岗表村委会结朗村人居环境整治建设项目</t>
  </si>
  <si>
    <t>2023续建项目，2023年下达46万元</t>
  </si>
  <si>
    <t>红丰镇岗表村民委员会豆岗村人居环境整治建设项目</t>
  </si>
  <si>
    <t>2023续建项目，2023年下达50万元</t>
  </si>
  <si>
    <t>红丰镇塘围村民委员会大湴村人居环境整治建设项目</t>
  </si>
  <si>
    <t>2023续建项目，2023年下达41万元</t>
  </si>
  <si>
    <t>红丰镇红丰村委会白背坡村人居环境整治建设项目</t>
  </si>
  <si>
    <t>2023续建项目，2023年和2024年共下达74万元</t>
  </si>
  <si>
    <t>阳东区红丰镇智治红丰数字平台建设（一期）项目</t>
  </si>
  <si>
    <t>安装AI功能摄像机、“智治红丰”大屏幕及配套设备等设施，搭建1个具备场景监测预警功能的综合性系统平台。</t>
  </si>
  <si>
    <t>达到数字乡村平台、基层治理平台、进入“互联网”数字模式。</t>
  </si>
  <si>
    <t>2024续建项目，已下达资金20万元</t>
  </si>
  <si>
    <t>阳江市阳东区红丰镇乡村振兴产业园基础设施建设项目</t>
  </si>
  <si>
    <t>土方、园内雨污分流、园内道路等基础设施</t>
  </si>
  <si>
    <t>壮大村集体经济收入。</t>
  </si>
  <si>
    <t>2023续建项目，2023年下达400万元</t>
  </si>
  <si>
    <t>红丰镇基地道路硬底化及周边基础设施建设项目</t>
  </si>
  <si>
    <t>配套用房、山体清表、道路硬底化、护栏等</t>
  </si>
  <si>
    <t>2024续建项目</t>
  </si>
  <si>
    <t>红丰镇合计</t>
  </si>
  <si>
    <t>扶持壮大村集体项目资金</t>
  </si>
  <si>
    <t>扶持壮大村集体项目，按要求每条村扶持50万元，其中上级配套30万，地方自筹20万元。目前2025年共9条村需配套180万元，本次安排解决2025年需配套部分180万元。</t>
  </si>
  <si>
    <t>扶持壮大村集体经济</t>
  </si>
  <si>
    <t>第三次全国土壤普查工作资金</t>
  </si>
  <si>
    <t>开展成果编制，土壤表层点位调查采样和成果编制、壤表层点位和剖面点位的样品制备、土壤表层点位和剖面点位的样品检测分析等</t>
  </si>
  <si>
    <t>完成成果编制</t>
  </si>
  <si>
    <t>区农业农村局合计</t>
  </si>
  <si>
    <t>阳江市X波段相控阵雷达建设运行维护项目</t>
  </si>
  <si>
    <t>合山温泉X波段相控阵雷达建设2年和进行维护1年。</t>
  </si>
  <si>
    <t>阳东区水库防汛物料费</t>
  </si>
  <si>
    <t>大中小型水库防汛物料</t>
  </si>
  <si>
    <t>区水务局合计</t>
  </si>
  <si>
    <t>阳东区乡村绿化美化苗木保障项目</t>
  </si>
  <si>
    <t>用于阳东区乡村绿化美化提升，绿化苗木储备。</t>
  </si>
  <si>
    <t>提高乡村绿化水平</t>
  </si>
  <si>
    <t>区绿美生态促进中心合计</t>
  </si>
  <si>
    <t>全区合计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</si>
</sst>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0">
    <font>
      <sz val="11"/>
      <color theme="1"/>
      <name val="宋体"/>
      <charset val="134"/>
      <scheme val="minor"/>
    </font>
    <font>
      <sz val="14"/>
      <color rgb="FFFF0000"/>
      <name val="宋体"/>
      <charset val="134"/>
      <scheme val="minor"/>
    </font>
    <font>
      <sz val="11"/>
      <color rgb="FF000000"/>
      <name val="Arial"/>
      <charset val="204"/>
    </font>
    <font>
      <sz val="11"/>
      <color rgb="FF000000"/>
      <name val="黑体"/>
      <charset val="204"/>
    </font>
    <font>
      <sz val="11"/>
      <name val="Arial"/>
      <charset val="204"/>
    </font>
    <font>
      <sz val="14"/>
      <name val="宋体"/>
      <charset val="134"/>
      <scheme val="minor"/>
    </font>
    <font>
      <sz val="20"/>
      <name val="方正小标宋简体"/>
      <charset val="134"/>
    </font>
    <font>
      <sz val="14"/>
      <name val="SimSun"/>
      <charset val="134"/>
    </font>
    <font>
      <sz val="14"/>
      <color rgb="FF000000"/>
      <name val="黑体"/>
      <charset val="204"/>
    </font>
    <font>
      <sz val="14"/>
      <color theme="1"/>
      <name val="黑体"/>
      <charset val="134"/>
    </font>
    <font>
      <sz val="14"/>
      <color rgb="FF000000"/>
      <name val="黑体"/>
      <charset val="134"/>
    </font>
    <font>
      <sz val="14"/>
      <color theme="1"/>
      <name val="宋体"/>
      <charset val="204"/>
    </font>
    <font>
      <sz val="14"/>
      <color theme="1"/>
      <name val="宋体"/>
      <charset val="134"/>
    </font>
    <font>
      <b/>
      <sz val="14"/>
      <color theme="1"/>
      <name val="宋体"/>
      <charset val="204"/>
    </font>
    <font>
      <b/>
      <sz val="14"/>
      <color rgb="FF000000"/>
      <name val="黑体"/>
      <charset val="134"/>
    </font>
    <font>
      <sz val="14"/>
      <name val="宋体"/>
      <charset val="134"/>
    </font>
    <font>
      <sz val="14"/>
      <color rgb="FF000000"/>
      <name val="宋体"/>
      <charset val="204"/>
    </font>
    <font>
      <sz val="14"/>
      <name val="宋体"/>
      <charset val="204"/>
    </font>
    <font>
      <b/>
      <sz val="14"/>
      <color theme="1"/>
      <name val="宋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5" borderId="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 applyNumberFormat="0" applyFill="0" applyAlignment="0" applyProtection="0">
      <alignment vertical="center"/>
    </xf>
    <xf numFmtId="0" fontId="26" fillId="0" borderId="3" applyNumberFormat="0" applyFill="0" applyAlignment="0" applyProtection="0">
      <alignment vertical="center"/>
    </xf>
    <xf numFmtId="0" fontId="27" fillId="0" borderId="4" applyNumberFormat="0" applyFill="0" applyAlignment="0" applyProtection="0">
      <alignment vertical="center"/>
    </xf>
    <xf numFmtId="0" fontId="27" fillId="0" borderId="0" applyNumberFormat="0" applyFill="0" applyBorder="0" applyAlignment="0" applyProtection="0">
      <alignment vertical="center"/>
    </xf>
    <xf numFmtId="0" fontId="28" fillId="6" borderId="5" applyNumberFormat="0" applyAlignment="0" applyProtection="0">
      <alignment vertical="center"/>
    </xf>
    <xf numFmtId="0" fontId="29" fillId="7" borderId="6" applyNumberFormat="0" applyAlignment="0" applyProtection="0">
      <alignment vertical="center"/>
    </xf>
    <xf numFmtId="0" fontId="30" fillId="7" borderId="5" applyNumberFormat="0" applyAlignment="0" applyProtection="0">
      <alignment vertical="center"/>
    </xf>
    <xf numFmtId="0" fontId="31" fillId="8" borderId="7" applyNumberFormat="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8" fillId="33" borderId="0" applyNumberFormat="0" applyBorder="0" applyAlignment="0" applyProtection="0">
      <alignment vertical="center"/>
    </xf>
    <xf numFmtId="0" fontId="38" fillId="34" borderId="0" applyNumberFormat="0" applyBorder="0" applyAlignment="0" applyProtection="0">
      <alignment vertical="center"/>
    </xf>
    <xf numFmtId="0" fontId="37" fillId="35" borderId="0" applyNumberFormat="0" applyBorder="0" applyAlignment="0" applyProtection="0">
      <alignment vertical="center"/>
    </xf>
    <xf numFmtId="0" fontId="39" fillId="0" borderId="0">
      <alignment vertical="center"/>
    </xf>
    <xf numFmtId="0" fontId="39" fillId="0" borderId="0" applyProtection="0">
      <alignment vertical="center"/>
    </xf>
  </cellStyleXfs>
  <cellXfs count="57">
    <xf numFmtId="0" fontId="0" fillId="0" borderId="0" xfId="0">
      <alignment vertical="center"/>
    </xf>
    <xf numFmtId="0" fontId="1" fillId="0" borderId="0" xfId="0" applyFont="1">
      <alignment vertical="center"/>
    </xf>
    <xf numFmtId="0" fontId="2" fillId="0" borderId="0" xfId="0" applyFont="1" applyFill="1" applyBorder="1" applyAlignment="1">
      <alignment horizontal="left" vertical="top"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2"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5" fillId="0" borderId="0" xfId="0" applyFont="1">
      <alignment vertical="center"/>
    </xf>
    <xf numFmtId="0" fontId="6" fillId="0" borderId="0" xfId="0" applyNumberFormat="1" applyFont="1" applyFill="1" applyAlignment="1">
      <alignment horizontal="center" vertical="center" wrapText="1"/>
    </xf>
    <xf numFmtId="0" fontId="6"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right" vertical="center" wrapText="1"/>
    </xf>
    <xf numFmtId="0" fontId="2" fillId="0" borderId="0" xfId="0" applyFont="1" applyFill="1" applyBorder="1" applyAlignment="1">
      <alignment horizontal="right" vertical="top"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3" borderId="1" xfId="0" applyNumberFormat="1" applyFont="1" applyFill="1" applyBorder="1" applyAlignment="1">
      <alignment horizontal="center" vertical="center" wrapText="1"/>
    </xf>
    <xf numFmtId="0" fontId="13" fillId="3" borderId="1" xfId="0" applyNumberFormat="1" applyFont="1" applyFill="1" applyBorder="1" applyAlignment="1">
      <alignment horizontal="left" vertical="center" wrapText="1"/>
    </xf>
    <xf numFmtId="0" fontId="12" fillId="2" borderId="1" xfId="0"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left" vertical="center" wrapText="1"/>
    </xf>
    <xf numFmtId="0" fontId="12"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5" fillId="0"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NumberFormat="1" applyFont="1" applyFill="1" applyBorder="1" applyAlignment="1">
      <alignment horizontal="center" vertical="center" wrapText="1"/>
    </xf>
    <xf numFmtId="0" fontId="11" fillId="2" borderId="1"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7" fillId="2" borderId="1" xfId="0" applyNumberFormat="1"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9" fillId="0" borderId="1" xfId="0" applyFont="1" applyFill="1" applyBorder="1" applyAlignment="1">
      <alignment horizontal="left" vertical="center" wrapText="1"/>
    </xf>
    <xf numFmtId="176" fontId="15" fillId="2" borderId="1" xfId="0" applyNumberFormat="1"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3" fillId="4"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7" xfId="49"/>
    <cellStyle name="常规_Sheet1_7_大沟"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9"/>
  <sheetViews>
    <sheetView tabSelected="1" zoomScale="85" zoomScaleNormal="85" workbookViewId="0">
      <pane ySplit="3" topLeftCell="A4" activePane="bottomLeft" state="frozen"/>
      <selection/>
      <selection pane="bottomLeft" activeCell="I5" sqref="I5"/>
    </sheetView>
  </sheetViews>
  <sheetFormatPr defaultColWidth="10" defaultRowHeight="13.8"/>
  <cols>
    <col min="1" max="1" width="6.11111111111111" style="2" customWidth="1"/>
    <col min="2" max="2" width="12.8055555555556" style="2" customWidth="1"/>
    <col min="3" max="3" width="16.4166666666667" style="2" customWidth="1"/>
    <col min="4" max="4" width="34.6388888888889" style="2" customWidth="1"/>
    <col min="5" max="5" width="13.6666666666667" style="2" customWidth="1"/>
    <col min="6" max="6" width="15.8148148148148" style="2" customWidth="1"/>
    <col min="7" max="7" width="15.4166666666667" style="2" customWidth="1"/>
    <col min="8" max="8" width="53.7037037037037" style="2" customWidth="1"/>
    <col min="9" max="9" width="42.4351851851852" style="2" customWidth="1"/>
    <col min="10" max="10" width="18.9537037037037" style="2" customWidth="1"/>
    <col min="11" max="16384" width="10" style="2"/>
  </cols>
  <sheetData>
    <row r="1" s="1" customFormat="1" ht="17.4" spans="1:1">
      <c r="A1" s="7" t="s">
        <v>0</v>
      </c>
    </row>
    <row r="2" s="2" customFormat="1" ht="25.5" customHeight="1" spans="1:10">
      <c r="A2" s="8" t="s">
        <v>1</v>
      </c>
      <c r="B2" s="8"/>
      <c r="C2" s="9"/>
      <c r="D2" s="8"/>
      <c r="E2" s="8"/>
      <c r="F2" s="8"/>
      <c r="G2" s="8"/>
      <c r="H2" s="8"/>
      <c r="I2" s="8"/>
      <c r="J2" s="8"/>
    </row>
    <row r="3" s="2" customFormat="1" ht="18.75" customHeight="1" spans="1:10">
      <c r="A3" s="10" t="s">
        <v>2</v>
      </c>
      <c r="B3" s="11"/>
      <c r="C3" s="11"/>
      <c r="D3" s="11"/>
      <c r="E3" s="11"/>
      <c r="F3" s="11"/>
      <c r="G3" s="11"/>
      <c r="H3" s="11"/>
      <c r="I3" s="11"/>
      <c r="J3" s="11"/>
    </row>
    <row r="4" s="3" customFormat="1" ht="34.8" spans="1:10">
      <c r="A4" s="12" t="s">
        <v>3</v>
      </c>
      <c r="B4" s="13" t="s">
        <v>4</v>
      </c>
      <c r="C4" s="13" t="s">
        <v>5</v>
      </c>
      <c r="D4" s="14" t="s">
        <v>6</v>
      </c>
      <c r="E4" s="15" t="s">
        <v>7</v>
      </c>
      <c r="F4" s="15" t="s">
        <v>8</v>
      </c>
      <c r="G4" s="15" t="s">
        <v>9</v>
      </c>
      <c r="H4" s="16" t="s">
        <v>10</v>
      </c>
      <c r="I4" s="16" t="s">
        <v>11</v>
      </c>
      <c r="J4" s="28" t="s">
        <v>12</v>
      </c>
    </row>
    <row r="5" s="4" customFormat="1" ht="83" customHeight="1" spans="1:10">
      <c r="A5" s="17">
        <v>1</v>
      </c>
      <c r="B5" s="18" t="s">
        <v>13</v>
      </c>
      <c r="C5" s="18" t="s">
        <v>14</v>
      </c>
      <c r="D5" s="18" t="s">
        <v>15</v>
      </c>
      <c r="E5" s="18">
        <v>20</v>
      </c>
      <c r="F5" s="19" t="s">
        <v>16</v>
      </c>
      <c r="G5" s="19" t="s">
        <v>17</v>
      </c>
      <c r="H5" s="20" t="s">
        <v>18</v>
      </c>
      <c r="I5" s="21" t="s">
        <v>19</v>
      </c>
      <c r="J5" s="18"/>
    </row>
    <row r="6" s="4" customFormat="1" ht="61" customHeight="1" spans="1:10">
      <c r="A6" s="17">
        <v>2</v>
      </c>
      <c r="B6" s="18" t="s">
        <v>13</v>
      </c>
      <c r="C6" s="18" t="s">
        <v>14</v>
      </c>
      <c r="D6" s="18" t="s">
        <v>20</v>
      </c>
      <c r="E6" s="18">
        <v>4</v>
      </c>
      <c r="F6" s="19" t="s">
        <v>16</v>
      </c>
      <c r="G6" s="19" t="s">
        <v>17</v>
      </c>
      <c r="H6" s="20" t="s">
        <v>21</v>
      </c>
      <c r="I6" s="21" t="s">
        <v>22</v>
      </c>
      <c r="J6" s="18"/>
    </row>
    <row r="7" s="4" customFormat="1" ht="66" customHeight="1" spans="1:10">
      <c r="A7" s="17">
        <v>3</v>
      </c>
      <c r="B7" s="18" t="s">
        <v>13</v>
      </c>
      <c r="C7" s="18" t="s">
        <v>14</v>
      </c>
      <c r="D7" s="18" t="s">
        <v>23</v>
      </c>
      <c r="E7" s="18">
        <v>25</v>
      </c>
      <c r="F7" s="19" t="s">
        <v>24</v>
      </c>
      <c r="G7" s="19" t="s">
        <v>17</v>
      </c>
      <c r="H7" s="20" t="s">
        <v>25</v>
      </c>
      <c r="I7" s="21" t="s">
        <v>26</v>
      </c>
      <c r="J7" s="18"/>
    </row>
    <row r="8" s="4" customFormat="1" ht="64" customHeight="1" spans="1:10">
      <c r="A8" s="17">
        <v>4</v>
      </c>
      <c r="B8" s="18" t="s">
        <v>13</v>
      </c>
      <c r="C8" s="18" t="s">
        <v>14</v>
      </c>
      <c r="D8" s="18" t="s">
        <v>27</v>
      </c>
      <c r="E8" s="18">
        <v>20</v>
      </c>
      <c r="F8" s="19" t="s">
        <v>16</v>
      </c>
      <c r="G8" s="19" t="s">
        <v>17</v>
      </c>
      <c r="H8" s="20" t="s">
        <v>28</v>
      </c>
      <c r="I8" s="21" t="s">
        <v>29</v>
      </c>
      <c r="J8" s="18"/>
    </row>
    <row r="9" s="4" customFormat="1" ht="58" customHeight="1" spans="1:10">
      <c r="A9" s="17">
        <v>5</v>
      </c>
      <c r="B9" s="18" t="s">
        <v>13</v>
      </c>
      <c r="C9" s="18" t="s">
        <v>14</v>
      </c>
      <c r="D9" s="18" t="s">
        <v>30</v>
      </c>
      <c r="E9" s="18">
        <v>10</v>
      </c>
      <c r="F9" s="19" t="s">
        <v>16</v>
      </c>
      <c r="G9" s="19" t="s">
        <v>17</v>
      </c>
      <c r="H9" s="20" t="s">
        <v>31</v>
      </c>
      <c r="I9" s="21" t="s">
        <v>32</v>
      </c>
      <c r="J9" s="18"/>
    </row>
    <row r="10" s="4" customFormat="1" ht="51" customHeight="1" spans="1:10">
      <c r="A10" s="17">
        <v>6</v>
      </c>
      <c r="B10" s="18" t="s">
        <v>13</v>
      </c>
      <c r="C10" s="18" t="s">
        <v>14</v>
      </c>
      <c r="D10" s="18" t="s">
        <v>33</v>
      </c>
      <c r="E10" s="18">
        <v>11</v>
      </c>
      <c r="F10" s="19" t="s">
        <v>16</v>
      </c>
      <c r="G10" s="19" t="s">
        <v>17</v>
      </c>
      <c r="H10" s="20" t="s">
        <v>34</v>
      </c>
      <c r="I10" s="21" t="s">
        <v>35</v>
      </c>
      <c r="J10" s="18"/>
    </row>
    <row r="11" s="4" customFormat="1" ht="50" customHeight="1" spans="1:10">
      <c r="A11" s="17">
        <v>7</v>
      </c>
      <c r="B11" s="18" t="s">
        <v>13</v>
      </c>
      <c r="C11" s="18" t="s">
        <v>14</v>
      </c>
      <c r="D11" s="18" t="s">
        <v>36</v>
      </c>
      <c r="E11" s="18">
        <v>15</v>
      </c>
      <c r="F11" s="19" t="s">
        <v>37</v>
      </c>
      <c r="G11" s="19" t="s">
        <v>17</v>
      </c>
      <c r="H11" s="20" t="s">
        <v>38</v>
      </c>
      <c r="I11" s="21" t="s">
        <v>39</v>
      </c>
      <c r="J11" s="18"/>
    </row>
    <row r="12" s="4" customFormat="1" ht="45" customHeight="1" spans="1:10">
      <c r="A12" s="17">
        <v>8</v>
      </c>
      <c r="B12" s="18" t="s">
        <v>13</v>
      </c>
      <c r="C12" s="18" t="s">
        <v>40</v>
      </c>
      <c r="D12" s="18" t="s">
        <v>41</v>
      </c>
      <c r="E12" s="18">
        <v>20</v>
      </c>
      <c r="F12" s="19" t="s">
        <v>16</v>
      </c>
      <c r="G12" s="19" t="s">
        <v>17</v>
      </c>
      <c r="H12" s="20" t="s">
        <v>42</v>
      </c>
      <c r="I12" s="21" t="s">
        <v>43</v>
      </c>
      <c r="J12" s="18"/>
    </row>
    <row r="13" s="2" customFormat="1" ht="80" customHeight="1" spans="1:10">
      <c r="A13" s="17">
        <v>9</v>
      </c>
      <c r="B13" s="18" t="s">
        <v>13</v>
      </c>
      <c r="C13" s="18" t="s">
        <v>44</v>
      </c>
      <c r="D13" s="18" t="s">
        <v>45</v>
      </c>
      <c r="E13" s="18">
        <v>30</v>
      </c>
      <c r="F13" s="18" t="s">
        <v>17</v>
      </c>
      <c r="G13" s="18" t="s">
        <v>46</v>
      </c>
      <c r="H13" s="21" t="s">
        <v>47</v>
      </c>
      <c r="I13" s="21" t="s">
        <v>48</v>
      </c>
      <c r="J13" s="18"/>
    </row>
    <row r="14" s="2" customFormat="1" ht="74" customHeight="1" spans="1:10">
      <c r="A14" s="17">
        <v>10</v>
      </c>
      <c r="B14" s="18" t="s">
        <v>13</v>
      </c>
      <c r="C14" s="18" t="s">
        <v>44</v>
      </c>
      <c r="D14" s="18" t="s">
        <v>49</v>
      </c>
      <c r="E14" s="18">
        <v>14</v>
      </c>
      <c r="F14" s="18" t="s">
        <v>17</v>
      </c>
      <c r="G14" s="18" t="s">
        <v>50</v>
      </c>
      <c r="H14" s="21" t="s">
        <v>51</v>
      </c>
      <c r="I14" s="21" t="s">
        <v>48</v>
      </c>
      <c r="J14" s="18"/>
    </row>
    <row r="15" s="2" customFormat="1" ht="81" customHeight="1" spans="1:10">
      <c r="A15" s="17">
        <v>11</v>
      </c>
      <c r="B15" s="18" t="s">
        <v>13</v>
      </c>
      <c r="C15" s="18" t="s">
        <v>44</v>
      </c>
      <c r="D15" s="18" t="s">
        <v>52</v>
      </c>
      <c r="E15" s="18">
        <v>48</v>
      </c>
      <c r="F15" s="18" t="s">
        <v>17</v>
      </c>
      <c r="G15" s="18" t="s">
        <v>53</v>
      </c>
      <c r="H15" s="21" t="s">
        <v>54</v>
      </c>
      <c r="I15" s="21" t="s">
        <v>48</v>
      </c>
      <c r="J15" s="18"/>
    </row>
    <row r="16" s="2" customFormat="1" ht="101" customHeight="1" spans="1:10">
      <c r="A16" s="17">
        <v>12</v>
      </c>
      <c r="B16" s="18" t="s">
        <v>13</v>
      </c>
      <c r="C16" s="18" t="s">
        <v>44</v>
      </c>
      <c r="D16" s="18" t="s">
        <v>55</v>
      </c>
      <c r="E16" s="18">
        <v>40</v>
      </c>
      <c r="F16" s="18" t="s">
        <v>17</v>
      </c>
      <c r="G16" s="18" t="s">
        <v>56</v>
      </c>
      <c r="H16" s="21" t="s">
        <v>57</v>
      </c>
      <c r="I16" s="21" t="s">
        <v>48</v>
      </c>
      <c r="J16" s="18"/>
    </row>
    <row r="17" s="2" customFormat="1" ht="76" customHeight="1" spans="1:10">
      <c r="A17" s="17">
        <v>13</v>
      </c>
      <c r="B17" s="18" t="s">
        <v>13</v>
      </c>
      <c r="C17" s="18" t="s">
        <v>44</v>
      </c>
      <c r="D17" s="18" t="s">
        <v>58</v>
      </c>
      <c r="E17" s="18">
        <v>28</v>
      </c>
      <c r="F17" s="18" t="s">
        <v>17</v>
      </c>
      <c r="G17" s="18" t="s">
        <v>59</v>
      </c>
      <c r="H17" s="21" t="s">
        <v>60</v>
      </c>
      <c r="I17" s="21" t="s">
        <v>48</v>
      </c>
      <c r="J17" s="18"/>
    </row>
    <row r="18" s="2" customFormat="1" ht="66" customHeight="1" spans="1:10">
      <c r="A18" s="17">
        <v>14</v>
      </c>
      <c r="B18" s="18" t="s">
        <v>13</v>
      </c>
      <c r="C18" s="18" t="s">
        <v>44</v>
      </c>
      <c r="D18" s="18" t="s">
        <v>61</v>
      </c>
      <c r="E18" s="18">
        <v>23</v>
      </c>
      <c r="F18" s="18" t="s">
        <v>17</v>
      </c>
      <c r="G18" s="18" t="s">
        <v>62</v>
      </c>
      <c r="H18" s="21" t="s">
        <v>63</v>
      </c>
      <c r="I18" s="21" t="s">
        <v>48</v>
      </c>
      <c r="J18" s="18"/>
    </row>
    <row r="19" s="2" customFormat="1" ht="134" customHeight="1" spans="1:10">
      <c r="A19" s="17">
        <v>15</v>
      </c>
      <c r="B19" s="18" t="s">
        <v>13</v>
      </c>
      <c r="C19" s="18" t="s">
        <v>44</v>
      </c>
      <c r="D19" s="18" t="s">
        <v>64</v>
      </c>
      <c r="E19" s="18">
        <v>37</v>
      </c>
      <c r="F19" s="18" t="s">
        <v>17</v>
      </c>
      <c r="G19" s="18" t="s">
        <v>65</v>
      </c>
      <c r="H19" s="21" t="s">
        <v>66</v>
      </c>
      <c r="I19" s="21" t="s">
        <v>48</v>
      </c>
      <c r="J19" s="18"/>
    </row>
    <row r="20" s="2" customFormat="1" ht="103" customHeight="1" spans="1:10">
      <c r="A20" s="17">
        <v>16</v>
      </c>
      <c r="B20" s="18" t="s">
        <v>13</v>
      </c>
      <c r="C20" s="18" t="s">
        <v>44</v>
      </c>
      <c r="D20" s="18" t="s">
        <v>67</v>
      </c>
      <c r="E20" s="18">
        <v>36</v>
      </c>
      <c r="F20" s="18" t="s">
        <v>17</v>
      </c>
      <c r="G20" s="18" t="s">
        <v>68</v>
      </c>
      <c r="H20" s="21" t="s">
        <v>69</v>
      </c>
      <c r="I20" s="21" t="s">
        <v>48</v>
      </c>
      <c r="J20" s="18"/>
    </row>
    <row r="21" s="2" customFormat="1" ht="63" customHeight="1" spans="1:10">
      <c r="A21" s="17">
        <v>17</v>
      </c>
      <c r="B21" s="18" t="s">
        <v>13</v>
      </c>
      <c r="C21" s="18" t="s">
        <v>44</v>
      </c>
      <c r="D21" s="18" t="s">
        <v>70</v>
      </c>
      <c r="E21" s="18">
        <v>13</v>
      </c>
      <c r="F21" s="18" t="s">
        <v>17</v>
      </c>
      <c r="G21" s="18" t="s">
        <v>71</v>
      </c>
      <c r="H21" s="21" t="s">
        <v>72</v>
      </c>
      <c r="I21" s="21" t="s">
        <v>48</v>
      </c>
      <c r="J21" s="18"/>
    </row>
    <row r="22" s="4" customFormat="1" ht="62" customHeight="1" spans="1:10">
      <c r="A22" s="17">
        <v>18</v>
      </c>
      <c r="B22" s="18" t="s">
        <v>13</v>
      </c>
      <c r="C22" s="18" t="s">
        <v>73</v>
      </c>
      <c r="D22" s="18" t="s">
        <v>74</v>
      </c>
      <c r="E22" s="18">
        <v>150</v>
      </c>
      <c r="F22" s="18" t="s">
        <v>24</v>
      </c>
      <c r="G22" s="18" t="s">
        <v>17</v>
      </c>
      <c r="H22" s="21" t="s">
        <v>75</v>
      </c>
      <c r="I22" s="21" t="s">
        <v>76</v>
      </c>
      <c r="J22" s="18"/>
    </row>
    <row r="23" s="2" customFormat="1" ht="49" customHeight="1" spans="1:10">
      <c r="A23" s="17">
        <v>19</v>
      </c>
      <c r="B23" s="18" t="s">
        <v>13</v>
      </c>
      <c r="C23" s="18" t="s">
        <v>73</v>
      </c>
      <c r="D23" s="18" t="s">
        <v>77</v>
      </c>
      <c r="E23" s="18">
        <v>268</v>
      </c>
      <c r="F23" s="18" t="s">
        <v>17</v>
      </c>
      <c r="G23" s="18" t="s">
        <v>53</v>
      </c>
      <c r="H23" s="21" t="s">
        <v>78</v>
      </c>
      <c r="I23" s="21" t="s">
        <v>79</v>
      </c>
      <c r="J23" s="18"/>
    </row>
    <row r="24" s="2" customFormat="1" ht="46" customHeight="1" spans="1:10">
      <c r="A24" s="17">
        <v>20</v>
      </c>
      <c r="B24" s="18" t="s">
        <v>13</v>
      </c>
      <c r="C24" s="18" t="s">
        <v>73</v>
      </c>
      <c r="D24" s="18" t="s">
        <v>80</v>
      </c>
      <c r="E24" s="18">
        <v>262</v>
      </c>
      <c r="F24" s="18" t="s">
        <v>17</v>
      </c>
      <c r="G24" s="18" t="s">
        <v>59</v>
      </c>
      <c r="H24" s="21" t="s">
        <v>81</v>
      </c>
      <c r="I24" s="21" t="s">
        <v>82</v>
      </c>
      <c r="J24" s="18"/>
    </row>
    <row r="25" s="2" customFormat="1" ht="67" customHeight="1" spans="1:10">
      <c r="A25" s="17">
        <v>21</v>
      </c>
      <c r="B25" s="18" t="s">
        <v>13</v>
      </c>
      <c r="C25" s="18" t="s">
        <v>73</v>
      </c>
      <c r="D25" s="18" t="s">
        <v>83</v>
      </c>
      <c r="E25" s="18">
        <v>475</v>
      </c>
      <c r="F25" s="18" t="s">
        <v>17</v>
      </c>
      <c r="G25" s="18" t="s">
        <v>56</v>
      </c>
      <c r="H25" s="21" t="s">
        <v>84</v>
      </c>
      <c r="I25" s="21" t="s">
        <v>85</v>
      </c>
      <c r="J25" s="18"/>
    </row>
    <row r="26" s="2" customFormat="1" ht="43" customHeight="1" spans="1:10">
      <c r="A26" s="17">
        <v>22</v>
      </c>
      <c r="B26" s="18" t="s">
        <v>13</v>
      </c>
      <c r="C26" s="18" t="s">
        <v>73</v>
      </c>
      <c r="D26" s="18" t="s">
        <v>86</v>
      </c>
      <c r="E26" s="18">
        <v>77</v>
      </c>
      <c r="F26" s="18" t="s">
        <v>17</v>
      </c>
      <c r="G26" s="18" t="s">
        <v>50</v>
      </c>
      <c r="H26" s="21" t="s">
        <v>87</v>
      </c>
      <c r="I26" s="21" t="s">
        <v>26</v>
      </c>
      <c r="J26" s="24" t="s">
        <v>88</v>
      </c>
    </row>
    <row r="27" s="2" customFormat="1" ht="44" customHeight="1" spans="1:10">
      <c r="A27" s="17">
        <v>23</v>
      </c>
      <c r="B27" s="18" t="s">
        <v>13</v>
      </c>
      <c r="C27" s="18" t="s">
        <v>73</v>
      </c>
      <c r="D27" s="18" t="s">
        <v>89</v>
      </c>
      <c r="E27" s="18">
        <v>60</v>
      </c>
      <c r="F27" s="18" t="s">
        <v>17</v>
      </c>
      <c r="G27" s="18" t="s">
        <v>53</v>
      </c>
      <c r="H27" s="21" t="s">
        <v>90</v>
      </c>
      <c r="I27" s="21" t="s">
        <v>91</v>
      </c>
      <c r="J27" s="18"/>
    </row>
    <row r="28" s="2" customFormat="1" ht="45" customHeight="1" spans="1:10">
      <c r="A28" s="17">
        <v>24</v>
      </c>
      <c r="B28" s="18" t="s">
        <v>13</v>
      </c>
      <c r="C28" s="18" t="s">
        <v>73</v>
      </c>
      <c r="D28" s="18" t="s">
        <v>92</v>
      </c>
      <c r="E28" s="18">
        <v>53</v>
      </c>
      <c r="F28" s="18" t="s">
        <v>17</v>
      </c>
      <c r="G28" s="18" t="s">
        <v>62</v>
      </c>
      <c r="H28" s="21" t="s">
        <v>93</v>
      </c>
      <c r="I28" s="21" t="s">
        <v>91</v>
      </c>
      <c r="J28" s="18"/>
    </row>
    <row r="29" s="5" customFormat="1" ht="17.4" spans="1:10">
      <c r="A29" s="22" t="s">
        <v>94</v>
      </c>
      <c r="B29" s="22"/>
      <c r="C29" s="22"/>
      <c r="D29" s="22"/>
      <c r="E29" s="22">
        <f>SUM(E5:E28)</f>
        <v>1739</v>
      </c>
      <c r="F29" s="22"/>
      <c r="G29" s="22"/>
      <c r="H29" s="23"/>
      <c r="I29" s="23"/>
      <c r="J29" s="22"/>
    </row>
    <row r="30" s="5" customFormat="1" ht="69" customHeight="1" spans="1:10">
      <c r="A30" s="17">
        <v>1</v>
      </c>
      <c r="B30" s="18" t="s">
        <v>95</v>
      </c>
      <c r="C30" s="18" t="s">
        <v>14</v>
      </c>
      <c r="D30" s="18" t="s">
        <v>96</v>
      </c>
      <c r="E30" s="18">
        <v>10</v>
      </c>
      <c r="F30" s="19" t="s">
        <v>16</v>
      </c>
      <c r="G30" s="19" t="s">
        <v>97</v>
      </c>
      <c r="H30" s="20" t="s">
        <v>98</v>
      </c>
      <c r="I30" s="21" t="s">
        <v>19</v>
      </c>
      <c r="J30" s="18"/>
    </row>
    <row r="31" s="5" customFormat="1" ht="118" customHeight="1" spans="1:10">
      <c r="A31" s="17">
        <v>2</v>
      </c>
      <c r="B31" s="18" t="s">
        <v>95</v>
      </c>
      <c r="C31" s="18" t="s">
        <v>14</v>
      </c>
      <c r="D31" s="18" t="s">
        <v>99</v>
      </c>
      <c r="E31" s="18">
        <v>380</v>
      </c>
      <c r="F31" s="19" t="s">
        <v>97</v>
      </c>
      <c r="G31" s="19" t="s">
        <v>100</v>
      </c>
      <c r="H31" s="20" t="s">
        <v>101</v>
      </c>
      <c r="I31" s="21" t="s">
        <v>26</v>
      </c>
      <c r="J31" s="18"/>
    </row>
    <row r="32" s="5" customFormat="1" ht="118" customHeight="1" spans="1:10">
      <c r="A32" s="17">
        <v>3</v>
      </c>
      <c r="B32" s="18" t="s">
        <v>95</v>
      </c>
      <c r="C32" s="18" t="s">
        <v>14</v>
      </c>
      <c r="D32" s="18" t="s">
        <v>102</v>
      </c>
      <c r="E32" s="18">
        <v>10</v>
      </c>
      <c r="F32" s="19" t="s">
        <v>16</v>
      </c>
      <c r="G32" s="19" t="s">
        <v>97</v>
      </c>
      <c r="H32" s="20" t="s">
        <v>103</v>
      </c>
      <c r="I32" s="21" t="s">
        <v>22</v>
      </c>
      <c r="J32" s="18"/>
    </row>
    <row r="33" s="5" customFormat="1" ht="49" customHeight="1" spans="1:10">
      <c r="A33" s="17">
        <v>4</v>
      </c>
      <c r="B33" s="18" t="s">
        <v>95</v>
      </c>
      <c r="C33" s="18" t="s">
        <v>14</v>
      </c>
      <c r="D33" s="18" t="s">
        <v>104</v>
      </c>
      <c r="E33" s="18">
        <v>5</v>
      </c>
      <c r="F33" s="19" t="s">
        <v>105</v>
      </c>
      <c r="G33" s="19" t="s">
        <v>97</v>
      </c>
      <c r="H33" s="20" t="s">
        <v>106</v>
      </c>
      <c r="I33" s="21" t="s">
        <v>26</v>
      </c>
      <c r="J33" s="18"/>
    </row>
    <row r="34" s="5" customFormat="1" ht="52.2" spans="1:10">
      <c r="A34" s="17">
        <v>5</v>
      </c>
      <c r="B34" s="18" t="s">
        <v>95</v>
      </c>
      <c r="C34" s="18" t="s">
        <v>14</v>
      </c>
      <c r="D34" s="18" t="s">
        <v>107</v>
      </c>
      <c r="E34" s="18">
        <v>100</v>
      </c>
      <c r="F34" s="19" t="s">
        <v>105</v>
      </c>
      <c r="G34" s="19" t="s">
        <v>97</v>
      </c>
      <c r="H34" s="20" t="s">
        <v>108</v>
      </c>
      <c r="I34" s="21" t="s">
        <v>109</v>
      </c>
      <c r="J34" s="18"/>
    </row>
    <row r="35" s="2" customFormat="1" ht="220" customHeight="1" spans="1:10">
      <c r="A35" s="17">
        <v>6</v>
      </c>
      <c r="B35" s="18" t="s">
        <v>95</v>
      </c>
      <c r="C35" s="18" t="s">
        <v>14</v>
      </c>
      <c r="D35" s="18" t="s">
        <v>110</v>
      </c>
      <c r="E35" s="18">
        <v>80</v>
      </c>
      <c r="F35" s="19" t="s">
        <v>111</v>
      </c>
      <c r="G35" s="19" t="s">
        <v>97</v>
      </c>
      <c r="H35" s="20" t="s">
        <v>112</v>
      </c>
      <c r="I35" s="21" t="s">
        <v>113</v>
      </c>
      <c r="J35" s="18" t="s">
        <v>114</v>
      </c>
    </row>
    <row r="36" s="5" customFormat="1" ht="64" customHeight="1" spans="1:10">
      <c r="A36" s="17">
        <v>7</v>
      </c>
      <c r="B36" s="18" t="s">
        <v>95</v>
      </c>
      <c r="C36" s="18" t="s">
        <v>14</v>
      </c>
      <c r="D36" s="18" t="s">
        <v>115</v>
      </c>
      <c r="E36" s="18">
        <v>150</v>
      </c>
      <c r="F36" s="19" t="s">
        <v>97</v>
      </c>
      <c r="G36" s="19" t="s">
        <v>116</v>
      </c>
      <c r="H36" s="20" t="s">
        <v>117</v>
      </c>
      <c r="I36" s="21" t="s">
        <v>118</v>
      </c>
      <c r="J36" s="18"/>
    </row>
    <row r="37" s="5" customFormat="1" ht="62" customHeight="1" spans="1:10">
      <c r="A37" s="17">
        <v>8</v>
      </c>
      <c r="B37" s="18" t="s">
        <v>95</v>
      </c>
      <c r="C37" s="18" t="s">
        <v>14</v>
      </c>
      <c r="D37" s="18" t="s">
        <v>119</v>
      </c>
      <c r="E37" s="18">
        <v>30</v>
      </c>
      <c r="F37" s="19" t="s">
        <v>16</v>
      </c>
      <c r="G37" s="19" t="s">
        <v>97</v>
      </c>
      <c r="H37" s="20" t="s">
        <v>120</v>
      </c>
      <c r="I37" s="21" t="s">
        <v>121</v>
      </c>
      <c r="J37" s="18"/>
    </row>
    <row r="38" s="2" customFormat="1" ht="47" customHeight="1" spans="1:10">
      <c r="A38" s="17">
        <v>9</v>
      </c>
      <c r="B38" s="18" t="s">
        <v>95</v>
      </c>
      <c r="C38" s="18" t="s">
        <v>14</v>
      </c>
      <c r="D38" s="18" t="s">
        <v>122</v>
      </c>
      <c r="E38" s="18">
        <v>20</v>
      </c>
      <c r="F38" s="19" t="s">
        <v>37</v>
      </c>
      <c r="G38" s="19" t="s">
        <v>97</v>
      </c>
      <c r="H38" s="20" t="s">
        <v>123</v>
      </c>
      <c r="I38" s="21" t="s">
        <v>124</v>
      </c>
      <c r="J38" s="18"/>
    </row>
    <row r="39" s="2" customFormat="1" ht="62" customHeight="1" spans="1:10">
      <c r="A39" s="17">
        <v>10</v>
      </c>
      <c r="B39" s="18" t="s">
        <v>95</v>
      </c>
      <c r="C39" s="18" t="s">
        <v>40</v>
      </c>
      <c r="D39" s="18" t="s">
        <v>125</v>
      </c>
      <c r="E39" s="18">
        <v>20</v>
      </c>
      <c r="F39" s="19" t="s">
        <v>16</v>
      </c>
      <c r="G39" s="19" t="s">
        <v>97</v>
      </c>
      <c r="H39" s="20" t="s">
        <v>126</v>
      </c>
      <c r="I39" s="21" t="s">
        <v>127</v>
      </c>
      <c r="J39" s="18"/>
    </row>
    <row r="40" s="5" customFormat="1" ht="62" customHeight="1" spans="1:10">
      <c r="A40" s="17">
        <v>11</v>
      </c>
      <c r="B40" s="18" t="s">
        <v>95</v>
      </c>
      <c r="C40" s="18" t="s">
        <v>44</v>
      </c>
      <c r="D40" s="18" t="s">
        <v>128</v>
      </c>
      <c r="E40" s="18">
        <v>50</v>
      </c>
      <c r="F40" s="19" t="s">
        <v>97</v>
      </c>
      <c r="G40" s="19" t="s">
        <v>129</v>
      </c>
      <c r="H40" s="20" t="s">
        <v>130</v>
      </c>
      <c r="I40" s="21" t="s">
        <v>131</v>
      </c>
      <c r="J40" s="18"/>
    </row>
    <row r="41" s="6" customFormat="1" ht="34.8" spans="1:10">
      <c r="A41" s="17">
        <v>12</v>
      </c>
      <c r="B41" s="18" t="s">
        <v>95</v>
      </c>
      <c r="C41" s="18" t="s">
        <v>44</v>
      </c>
      <c r="D41" s="18" t="s">
        <v>132</v>
      </c>
      <c r="E41" s="18">
        <v>50</v>
      </c>
      <c r="F41" s="19" t="s">
        <v>24</v>
      </c>
      <c r="G41" s="19" t="s">
        <v>97</v>
      </c>
      <c r="H41" s="20" t="s">
        <v>133</v>
      </c>
      <c r="I41" s="21" t="s">
        <v>134</v>
      </c>
      <c r="J41" s="18"/>
    </row>
    <row r="42" s="6" customFormat="1" ht="47" customHeight="1" spans="1:10">
      <c r="A42" s="17">
        <v>13</v>
      </c>
      <c r="B42" s="18" t="s">
        <v>95</v>
      </c>
      <c r="C42" s="18" t="s">
        <v>44</v>
      </c>
      <c r="D42" s="18" t="s">
        <v>135</v>
      </c>
      <c r="E42" s="18">
        <v>50</v>
      </c>
      <c r="F42" s="19" t="s">
        <v>16</v>
      </c>
      <c r="G42" s="19" t="s">
        <v>97</v>
      </c>
      <c r="H42" s="20" t="s">
        <v>136</v>
      </c>
      <c r="I42" s="21" t="s">
        <v>137</v>
      </c>
      <c r="J42" s="18"/>
    </row>
    <row r="43" s="6" customFormat="1" ht="86" customHeight="1" spans="1:10">
      <c r="A43" s="17">
        <v>14</v>
      </c>
      <c r="B43" s="18" t="s">
        <v>95</v>
      </c>
      <c r="C43" s="18" t="s">
        <v>73</v>
      </c>
      <c r="D43" s="18" t="s">
        <v>138</v>
      </c>
      <c r="E43" s="18">
        <v>200</v>
      </c>
      <c r="F43" s="19" t="s">
        <v>105</v>
      </c>
      <c r="G43" s="19" t="s">
        <v>97</v>
      </c>
      <c r="H43" s="20" t="s">
        <v>139</v>
      </c>
      <c r="I43" s="21" t="s">
        <v>140</v>
      </c>
      <c r="J43" s="18"/>
    </row>
    <row r="44" s="6" customFormat="1" ht="64" customHeight="1" spans="1:10">
      <c r="A44" s="17">
        <v>15</v>
      </c>
      <c r="B44" s="18" t="s">
        <v>95</v>
      </c>
      <c r="C44" s="18" t="s">
        <v>73</v>
      </c>
      <c r="D44" s="18" t="s">
        <v>141</v>
      </c>
      <c r="E44" s="18">
        <v>100</v>
      </c>
      <c r="F44" s="19" t="s">
        <v>142</v>
      </c>
      <c r="G44" s="19" t="s">
        <v>97</v>
      </c>
      <c r="H44" s="20" t="s">
        <v>143</v>
      </c>
      <c r="I44" s="21" t="s">
        <v>144</v>
      </c>
      <c r="J44" s="18"/>
    </row>
    <row r="45" s="6" customFormat="1" ht="44" customHeight="1" spans="1:10">
      <c r="A45" s="17">
        <v>16</v>
      </c>
      <c r="B45" s="18" t="s">
        <v>95</v>
      </c>
      <c r="C45" s="18" t="s">
        <v>73</v>
      </c>
      <c r="D45" s="18" t="s">
        <v>145</v>
      </c>
      <c r="E45" s="18">
        <v>100</v>
      </c>
      <c r="F45" s="19" t="s">
        <v>146</v>
      </c>
      <c r="G45" s="19" t="s">
        <v>97</v>
      </c>
      <c r="H45" s="20" t="s">
        <v>147</v>
      </c>
      <c r="I45" s="21" t="s">
        <v>148</v>
      </c>
      <c r="J45" s="18"/>
    </row>
    <row r="46" s="6" customFormat="1" ht="85" customHeight="1" spans="1:10">
      <c r="A46" s="17">
        <v>17</v>
      </c>
      <c r="B46" s="18" t="s">
        <v>95</v>
      </c>
      <c r="C46" s="18" t="s">
        <v>73</v>
      </c>
      <c r="D46" s="18" t="s">
        <v>149</v>
      </c>
      <c r="E46" s="18">
        <v>120</v>
      </c>
      <c r="F46" s="19" t="s">
        <v>16</v>
      </c>
      <c r="G46" s="19" t="s">
        <v>97</v>
      </c>
      <c r="H46" s="20" t="s">
        <v>150</v>
      </c>
      <c r="I46" s="21" t="s">
        <v>151</v>
      </c>
      <c r="J46" s="18"/>
    </row>
    <row r="47" s="6" customFormat="1" ht="47" customHeight="1" spans="1:10">
      <c r="A47" s="17">
        <v>18</v>
      </c>
      <c r="B47" s="18" t="s">
        <v>95</v>
      </c>
      <c r="C47" s="18" t="s">
        <v>73</v>
      </c>
      <c r="D47" s="18" t="s">
        <v>152</v>
      </c>
      <c r="E47" s="18">
        <v>80</v>
      </c>
      <c r="F47" s="19" t="s">
        <v>105</v>
      </c>
      <c r="G47" s="19" t="s">
        <v>97</v>
      </c>
      <c r="H47" s="20" t="s">
        <v>153</v>
      </c>
      <c r="I47" s="21" t="s">
        <v>154</v>
      </c>
      <c r="J47" s="18"/>
    </row>
    <row r="48" s="6" customFormat="1" ht="122" customHeight="1" spans="1:10">
      <c r="A48" s="17">
        <v>19</v>
      </c>
      <c r="B48" s="18" t="s">
        <v>95</v>
      </c>
      <c r="C48" s="18" t="s">
        <v>73</v>
      </c>
      <c r="D48" s="18" t="s">
        <v>155</v>
      </c>
      <c r="E48" s="18">
        <v>180</v>
      </c>
      <c r="F48" s="19" t="s">
        <v>16</v>
      </c>
      <c r="G48" s="19" t="s">
        <v>97</v>
      </c>
      <c r="H48" s="20" t="s">
        <v>156</v>
      </c>
      <c r="I48" s="21" t="s">
        <v>137</v>
      </c>
      <c r="J48" s="18"/>
    </row>
    <row r="49" s="2" customFormat="1" ht="89" customHeight="1" spans="1:10">
      <c r="A49" s="17">
        <v>20</v>
      </c>
      <c r="B49" s="18" t="s">
        <v>95</v>
      </c>
      <c r="C49" s="18" t="s">
        <v>73</v>
      </c>
      <c r="D49" s="18" t="s">
        <v>157</v>
      </c>
      <c r="E49" s="18">
        <v>50</v>
      </c>
      <c r="F49" s="19" t="s">
        <v>97</v>
      </c>
      <c r="G49" s="19" t="s">
        <v>158</v>
      </c>
      <c r="H49" s="20" t="s">
        <v>159</v>
      </c>
      <c r="I49" s="21" t="s">
        <v>144</v>
      </c>
      <c r="J49" s="18"/>
    </row>
    <row r="50" s="6" customFormat="1" ht="63" customHeight="1" spans="1:10">
      <c r="A50" s="17">
        <v>21</v>
      </c>
      <c r="B50" s="24" t="s">
        <v>95</v>
      </c>
      <c r="C50" s="24" t="s">
        <v>73</v>
      </c>
      <c r="D50" s="24" t="s">
        <v>160</v>
      </c>
      <c r="E50" s="24">
        <v>395</v>
      </c>
      <c r="F50" s="25" t="s">
        <v>105</v>
      </c>
      <c r="G50" s="25" t="s">
        <v>97</v>
      </c>
      <c r="H50" s="26" t="s">
        <v>161</v>
      </c>
      <c r="I50" s="27" t="s">
        <v>162</v>
      </c>
      <c r="J50" s="29"/>
    </row>
    <row r="51" s="6" customFormat="1" ht="113" customHeight="1" spans="1:10">
      <c r="A51" s="17">
        <v>22</v>
      </c>
      <c r="B51" s="18" t="s">
        <v>95</v>
      </c>
      <c r="C51" s="18" t="s">
        <v>163</v>
      </c>
      <c r="D51" s="18" t="s">
        <v>164</v>
      </c>
      <c r="E51" s="18">
        <v>180</v>
      </c>
      <c r="F51" s="19" t="s">
        <v>16</v>
      </c>
      <c r="G51" s="19" t="s">
        <v>97</v>
      </c>
      <c r="H51" s="20" t="s">
        <v>165</v>
      </c>
      <c r="I51" s="21" t="s">
        <v>166</v>
      </c>
      <c r="J51" s="18"/>
    </row>
    <row r="52" s="6" customFormat="1" ht="17.4" spans="1:10">
      <c r="A52" s="22" t="s">
        <v>167</v>
      </c>
      <c r="B52" s="22"/>
      <c r="C52" s="22"/>
      <c r="D52" s="22"/>
      <c r="E52" s="22">
        <f>SUM(E30:E51)</f>
        <v>2360</v>
      </c>
      <c r="F52" s="22"/>
      <c r="G52" s="22"/>
      <c r="H52" s="23"/>
      <c r="I52" s="23"/>
      <c r="J52" s="22"/>
    </row>
    <row r="53" s="6" customFormat="1" ht="103" customHeight="1" spans="1:10">
      <c r="A53" s="17">
        <v>1</v>
      </c>
      <c r="B53" s="18" t="s">
        <v>168</v>
      </c>
      <c r="C53" s="18" t="s">
        <v>14</v>
      </c>
      <c r="D53" s="18" t="s">
        <v>169</v>
      </c>
      <c r="E53" s="19">
        <v>20</v>
      </c>
      <c r="F53" s="19" t="s">
        <v>16</v>
      </c>
      <c r="G53" s="19" t="s">
        <v>170</v>
      </c>
      <c r="H53" s="21" t="s">
        <v>171</v>
      </c>
      <c r="I53" s="21" t="s">
        <v>19</v>
      </c>
      <c r="J53" s="18"/>
    </row>
    <row r="54" s="6" customFormat="1" ht="44" customHeight="1" spans="1:10">
      <c r="A54" s="17">
        <v>2</v>
      </c>
      <c r="B54" s="18" t="s">
        <v>168</v>
      </c>
      <c r="C54" s="18" t="s">
        <v>14</v>
      </c>
      <c r="D54" s="18" t="s">
        <v>172</v>
      </c>
      <c r="E54" s="19">
        <v>10</v>
      </c>
      <c r="F54" s="19" t="s">
        <v>16</v>
      </c>
      <c r="G54" s="19" t="s">
        <v>170</v>
      </c>
      <c r="H54" s="21" t="s">
        <v>173</v>
      </c>
      <c r="I54" s="21" t="s">
        <v>22</v>
      </c>
      <c r="J54" s="18"/>
    </row>
    <row r="55" s="6" customFormat="1" ht="45" customHeight="1" spans="1:10">
      <c r="A55" s="17">
        <v>3</v>
      </c>
      <c r="B55" s="18" t="s">
        <v>168</v>
      </c>
      <c r="C55" s="18" t="s">
        <v>14</v>
      </c>
      <c r="D55" s="18" t="s">
        <v>174</v>
      </c>
      <c r="E55" s="18">
        <v>30</v>
      </c>
      <c r="F55" s="19" t="s">
        <v>16</v>
      </c>
      <c r="G55" s="19" t="s">
        <v>170</v>
      </c>
      <c r="H55" s="21" t="s">
        <v>175</v>
      </c>
      <c r="I55" s="21" t="s">
        <v>176</v>
      </c>
      <c r="J55" s="18"/>
    </row>
    <row r="56" s="6" customFormat="1" ht="34.8" spans="1:10">
      <c r="A56" s="17">
        <v>4</v>
      </c>
      <c r="B56" s="18" t="s">
        <v>168</v>
      </c>
      <c r="C56" s="18" t="s">
        <v>14</v>
      </c>
      <c r="D56" s="18" t="s">
        <v>177</v>
      </c>
      <c r="E56" s="18">
        <v>20</v>
      </c>
      <c r="F56" s="19" t="s">
        <v>37</v>
      </c>
      <c r="G56" s="19" t="s">
        <v>170</v>
      </c>
      <c r="H56" s="21" t="s">
        <v>123</v>
      </c>
      <c r="I56" s="21" t="s">
        <v>124</v>
      </c>
      <c r="J56" s="18"/>
    </row>
    <row r="57" s="6" customFormat="1" ht="43" customHeight="1" spans="1:10">
      <c r="A57" s="17">
        <v>5</v>
      </c>
      <c r="B57" s="18" t="s">
        <v>168</v>
      </c>
      <c r="C57" s="18" t="s">
        <v>40</v>
      </c>
      <c r="D57" s="18" t="s">
        <v>178</v>
      </c>
      <c r="E57" s="19">
        <v>20</v>
      </c>
      <c r="F57" s="19" t="s">
        <v>16</v>
      </c>
      <c r="G57" s="19" t="s">
        <v>170</v>
      </c>
      <c r="H57" s="21" t="s">
        <v>179</v>
      </c>
      <c r="I57" s="21" t="s">
        <v>127</v>
      </c>
      <c r="J57" s="18"/>
    </row>
    <row r="58" s="6" customFormat="1" ht="41" customHeight="1" spans="1:10">
      <c r="A58" s="17">
        <v>6</v>
      </c>
      <c r="B58" s="18" t="s">
        <v>168</v>
      </c>
      <c r="C58" s="18" t="s">
        <v>44</v>
      </c>
      <c r="D58" s="18" t="s">
        <v>180</v>
      </c>
      <c r="E58" s="18">
        <v>42</v>
      </c>
      <c r="F58" s="19" t="s">
        <v>16</v>
      </c>
      <c r="G58" s="19" t="s">
        <v>170</v>
      </c>
      <c r="H58" s="21" t="s">
        <v>181</v>
      </c>
      <c r="I58" s="21" t="s">
        <v>182</v>
      </c>
      <c r="J58" s="18"/>
    </row>
    <row r="59" s="2" customFormat="1" ht="45" customHeight="1" spans="1:10">
      <c r="A59" s="17">
        <v>7</v>
      </c>
      <c r="B59" s="18" t="s">
        <v>168</v>
      </c>
      <c r="C59" s="18" t="s">
        <v>44</v>
      </c>
      <c r="D59" s="18" t="s">
        <v>183</v>
      </c>
      <c r="E59" s="18">
        <v>180</v>
      </c>
      <c r="F59" s="19" t="s">
        <v>105</v>
      </c>
      <c r="G59" s="19" t="s">
        <v>170</v>
      </c>
      <c r="H59" s="21" t="s">
        <v>184</v>
      </c>
      <c r="I59" s="21" t="s">
        <v>185</v>
      </c>
      <c r="J59" s="18"/>
    </row>
    <row r="60" s="6" customFormat="1" ht="52" customHeight="1" spans="1:10">
      <c r="A60" s="17">
        <v>8</v>
      </c>
      <c r="B60" s="18" t="s">
        <v>168</v>
      </c>
      <c r="C60" s="18" t="s">
        <v>44</v>
      </c>
      <c r="D60" s="18" t="s">
        <v>186</v>
      </c>
      <c r="E60" s="18">
        <v>200</v>
      </c>
      <c r="F60" s="19" t="s">
        <v>105</v>
      </c>
      <c r="G60" s="19" t="s">
        <v>170</v>
      </c>
      <c r="H60" s="21" t="s">
        <v>187</v>
      </c>
      <c r="I60" s="21" t="s">
        <v>188</v>
      </c>
      <c r="J60" s="18"/>
    </row>
    <row r="61" s="6" customFormat="1" ht="43" customHeight="1" spans="1:10">
      <c r="A61" s="17">
        <v>9</v>
      </c>
      <c r="B61" s="24" t="s">
        <v>168</v>
      </c>
      <c r="C61" s="24" t="s">
        <v>44</v>
      </c>
      <c r="D61" s="24" t="s">
        <v>189</v>
      </c>
      <c r="E61" s="24">
        <v>20</v>
      </c>
      <c r="F61" s="25" t="s">
        <v>111</v>
      </c>
      <c r="G61" s="25" t="s">
        <v>170</v>
      </c>
      <c r="H61" s="27" t="s">
        <v>190</v>
      </c>
      <c r="I61" s="27" t="s">
        <v>191</v>
      </c>
      <c r="J61" s="24"/>
    </row>
    <row r="62" s="6" customFormat="1" ht="47" customHeight="1" spans="1:10">
      <c r="A62" s="17">
        <v>10</v>
      </c>
      <c r="B62" s="18" t="s">
        <v>168</v>
      </c>
      <c r="C62" s="18" t="s">
        <v>73</v>
      </c>
      <c r="D62" s="18" t="s">
        <v>192</v>
      </c>
      <c r="E62" s="18">
        <v>60</v>
      </c>
      <c r="F62" s="19" t="s">
        <v>170</v>
      </c>
      <c r="G62" s="18" t="s">
        <v>193</v>
      </c>
      <c r="H62" s="21" t="s">
        <v>194</v>
      </c>
      <c r="I62" s="21" t="s">
        <v>195</v>
      </c>
      <c r="J62" s="18"/>
    </row>
    <row r="63" s="6" customFormat="1" ht="47" customHeight="1" spans="1:10">
      <c r="A63" s="17">
        <v>11</v>
      </c>
      <c r="B63" s="18" t="s">
        <v>168</v>
      </c>
      <c r="C63" s="18" t="s">
        <v>73</v>
      </c>
      <c r="D63" s="18" t="s">
        <v>196</v>
      </c>
      <c r="E63" s="18">
        <v>60</v>
      </c>
      <c r="F63" s="19" t="s">
        <v>170</v>
      </c>
      <c r="G63" s="18" t="s">
        <v>193</v>
      </c>
      <c r="H63" s="21" t="s">
        <v>197</v>
      </c>
      <c r="I63" s="21" t="s">
        <v>198</v>
      </c>
      <c r="J63" s="18"/>
    </row>
    <row r="64" s="6" customFormat="1" ht="47" customHeight="1" spans="1:10">
      <c r="A64" s="17">
        <v>12</v>
      </c>
      <c r="B64" s="18" t="s">
        <v>168</v>
      </c>
      <c r="C64" s="18" t="s">
        <v>73</v>
      </c>
      <c r="D64" s="18" t="s">
        <v>199</v>
      </c>
      <c r="E64" s="18">
        <v>150</v>
      </c>
      <c r="F64" s="19" t="s">
        <v>170</v>
      </c>
      <c r="G64" s="18" t="s">
        <v>200</v>
      </c>
      <c r="H64" s="21" t="s">
        <v>201</v>
      </c>
      <c r="I64" s="21" t="s">
        <v>202</v>
      </c>
      <c r="J64" s="18"/>
    </row>
    <row r="65" s="6" customFormat="1" ht="46" customHeight="1" spans="1:10">
      <c r="A65" s="17">
        <v>13</v>
      </c>
      <c r="B65" s="18" t="s">
        <v>168</v>
      </c>
      <c r="C65" s="18" t="s">
        <v>73</v>
      </c>
      <c r="D65" s="18" t="s">
        <v>203</v>
      </c>
      <c r="E65" s="18">
        <v>58</v>
      </c>
      <c r="F65" s="19" t="s">
        <v>170</v>
      </c>
      <c r="G65" s="18" t="s">
        <v>204</v>
      </c>
      <c r="H65" s="21" t="s">
        <v>205</v>
      </c>
      <c r="I65" s="21" t="s">
        <v>206</v>
      </c>
      <c r="J65" s="18"/>
    </row>
    <row r="66" s="6" customFormat="1" ht="43" customHeight="1" spans="1:10">
      <c r="A66" s="17">
        <v>14</v>
      </c>
      <c r="B66" s="18" t="s">
        <v>168</v>
      </c>
      <c r="C66" s="18" t="s">
        <v>73</v>
      </c>
      <c r="D66" s="18" t="s">
        <v>207</v>
      </c>
      <c r="E66" s="18">
        <v>23</v>
      </c>
      <c r="F66" s="19" t="s">
        <v>170</v>
      </c>
      <c r="G66" s="18" t="s">
        <v>204</v>
      </c>
      <c r="H66" s="21" t="s">
        <v>208</v>
      </c>
      <c r="I66" s="21" t="s">
        <v>144</v>
      </c>
      <c r="J66" s="18"/>
    </row>
    <row r="67" s="2" customFormat="1" ht="43" customHeight="1" spans="1:10">
      <c r="A67" s="17">
        <v>15</v>
      </c>
      <c r="B67" s="18" t="s">
        <v>168</v>
      </c>
      <c r="C67" s="18" t="s">
        <v>73</v>
      </c>
      <c r="D67" s="18" t="s">
        <v>209</v>
      </c>
      <c r="E67" s="18">
        <v>50</v>
      </c>
      <c r="F67" s="19" t="s">
        <v>170</v>
      </c>
      <c r="G67" s="18" t="s">
        <v>204</v>
      </c>
      <c r="H67" s="21" t="s">
        <v>210</v>
      </c>
      <c r="I67" s="21" t="s">
        <v>211</v>
      </c>
      <c r="J67" s="18"/>
    </row>
    <row r="68" s="2" customFormat="1" ht="48" customHeight="1" spans="1:10">
      <c r="A68" s="17">
        <v>16</v>
      </c>
      <c r="B68" s="18" t="s">
        <v>168</v>
      </c>
      <c r="C68" s="18" t="s">
        <v>73</v>
      </c>
      <c r="D68" s="18" t="s">
        <v>212</v>
      </c>
      <c r="E68" s="18">
        <v>28</v>
      </c>
      <c r="F68" s="19" t="s">
        <v>170</v>
      </c>
      <c r="G68" s="18" t="s">
        <v>204</v>
      </c>
      <c r="H68" s="21" t="s">
        <v>213</v>
      </c>
      <c r="I68" s="21" t="s">
        <v>202</v>
      </c>
      <c r="J68" s="18"/>
    </row>
    <row r="69" s="2" customFormat="1" ht="48" customHeight="1" spans="1:10">
      <c r="A69" s="17">
        <v>17</v>
      </c>
      <c r="B69" s="18" t="s">
        <v>168</v>
      </c>
      <c r="C69" s="18" t="s">
        <v>73</v>
      </c>
      <c r="D69" s="18" t="s">
        <v>214</v>
      </c>
      <c r="E69" s="18">
        <v>50</v>
      </c>
      <c r="F69" s="19" t="s">
        <v>170</v>
      </c>
      <c r="G69" s="18" t="s">
        <v>204</v>
      </c>
      <c r="H69" s="21" t="s">
        <v>215</v>
      </c>
      <c r="I69" s="21" t="s">
        <v>144</v>
      </c>
      <c r="J69" s="18"/>
    </row>
    <row r="70" s="2" customFormat="1" ht="45" customHeight="1" spans="1:10">
      <c r="A70" s="17">
        <v>18</v>
      </c>
      <c r="B70" s="18" t="s">
        <v>168</v>
      </c>
      <c r="C70" s="18" t="s">
        <v>73</v>
      </c>
      <c r="D70" s="18" t="s">
        <v>216</v>
      </c>
      <c r="E70" s="18">
        <v>52</v>
      </c>
      <c r="F70" s="19" t="s">
        <v>170</v>
      </c>
      <c r="G70" s="18" t="s">
        <v>204</v>
      </c>
      <c r="H70" s="21" t="s">
        <v>217</v>
      </c>
      <c r="I70" s="21" t="s">
        <v>211</v>
      </c>
      <c r="J70" s="18"/>
    </row>
    <row r="71" s="2" customFormat="1" ht="48" customHeight="1" spans="1:10">
      <c r="A71" s="17">
        <v>19</v>
      </c>
      <c r="B71" s="18" t="s">
        <v>168</v>
      </c>
      <c r="C71" s="18" t="s">
        <v>73</v>
      </c>
      <c r="D71" s="18" t="s">
        <v>218</v>
      </c>
      <c r="E71" s="18">
        <v>20</v>
      </c>
      <c r="F71" s="19" t="s">
        <v>170</v>
      </c>
      <c r="G71" s="18" t="s">
        <v>219</v>
      </c>
      <c r="H71" s="21" t="s">
        <v>220</v>
      </c>
      <c r="I71" s="21" t="s">
        <v>221</v>
      </c>
      <c r="J71" s="18"/>
    </row>
    <row r="72" s="2" customFormat="1" ht="34.8" spans="1:10">
      <c r="A72" s="17">
        <v>20</v>
      </c>
      <c r="B72" s="18" t="s">
        <v>168</v>
      </c>
      <c r="C72" s="18" t="s">
        <v>73</v>
      </c>
      <c r="D72" s="18" t="s">
        <v>222</v>
      </c>
      <c r="E72" s="18">
        <v>80</v>
      </c>
      <c r="F72" s="19" t="s">
        <v>170</v>
      </c>
      <c r="G72" s="18" t="s">
        <v>219</v>
      </c>
      <c r="H72" s="21" t="s">
        <v>223</v>
      </c>
      <c r="I72" s="21" t="s">
        <v>224</v>
      </c>
      <c r="J72" s="18"/>
    </row>
    <row r="73" s="2" customFormat="1" ht="43" customHeight="1" spans="1:10">
      <c r="A73" s="17">
        <v>21</v>
      </c>
      <c r="B73" s="18" t="s">
        <v>168</v>
      </c>
      <c r="C73" s="18" t="s">
        <v>73</v>
      </c>
      <c r="D73" s="18" t="s">
        <v>225</v>
      </c>
      <c r="E73" s="18">
        <v>110</v>
      </c>
      <c r="F73" s="19" t="s">
        <v>170</v>
      </c>
      <c r="G73" s="18" t="s">
        <v>226</v>
      </c>
      <c r="H73" s="21" t="s">
        <v>227</v>
      </c>
      <c r="I73" s="21" t="s">
        <v>228</v>
      </c>
      <c r="J73" s="18"/>
    </row>
    <row r="74" s="2" customFormat="1" ht="67" customHeight="1" spans="1:10">
      <c r="A74" s="17">
        <v>22</v>
      </c>
      <c r="B74" s="18" t="s">
        <v>168</v>
      </c>
      <c r="C74" s="18" t="s">
        <v>73</v>
      </c>
      <c r="D74" s="18" t="s">
        <v>229</v>
      </c>
      <c r="E74" s="18">
        <v>35</v>
      </c>
      <c r="F74" s="19" t="s">
        <v>170</v>
      </c>
      <c r="G74" s="18" t="s">
        <v>230</v>
      </c>
      <c r="H74" s="21" t="s">
        <v>231</v>
      </c>
      <c r="I74" s="21" t="s">
        <v>211</v>
      </c>
      <c r="J74" s="18"/>
    </row>
    <row r="75" s="2" customFormat="1" ht="99" customHeight="1" spans="1:10">
      <c r="A75" s="17">
        <v>23</v>
      </c>
      <c r="B75" s="18" t="s">
        <v>168</v>
      </c>
      <c r="C75" s="18" t="s">
        <v>73</v>
      </c>
      <c r="D75" s="18" t="s">
        <v>232</v>
      </c>
      <c r="E75" s="18">
        <v>180</v>
      </c>
      <c r="F75" s="19" t="s">
        <v>170</v>
      </c>
      <c r="G75" s="18" t="s">
        <v>230</v>
      </c>
      <c r="H75" s="21" t="s">
        <v>233</v>
      </c>
      <c r="I75" s="21" t="s">
        <v>234</v>
      </c>
      <c r="J75" s="18"/>
    </row>
    <row r="76" s="2" customFormat="1" ht="34.8" spans="1:10">
      <c r="A76" s="17">
        <v>24</v>
      </c>
      <c r="B76" s="18" t="s">
        <v>168</v>
      </c>
      <c r="C76" s="18" t="s">
        <v>73</v>
      </c>
      <c r="D76" s="18" t="s">
        <v>235</v>
      </c>
      <c r="E76" s="18">
        <v>70</v>
      </c>
      <c r="F76" s="19" t="s">
        <v>170</v>
      </c>
      <c r="G76" s="18" t="s">
        <v>230</v>
      </c>
      <c r="H76" s="21" t="s">
        <v>236</v>
      </c>
      <c r="I76" s="21" t="s">
        <v>237</v>
      </c>
      <c r="J76" s="18"/>
    </row>
    <row r="77" s="2" customFormat="1" ht="43" customHeight="1" spans="1:10">
      <c r="A77" s="17">
        <v>25</v>
      </c>
      <c r="B77" s="18" t="s">
        <v>168</v>
      </c>
      <c r="C77" s="18" t="s">
        <v>73</v>
      </c>
      <c r="D77" s="18" t="s">
        <v>238</v>
      </c>
      <c r="E77" s="18">
        <v>200</v>
      </c>
      <c r="F77" s="19" t="s">
        <v>170</v>
      </c>
      <c r="G77" s="18" t="s">
        <v>239</v>
      </c>
      <c r="H77" s="21" t="s">
        <v>240</v>
      </c>
      <c r="I77" s="21" t="s">
        <v>241</v>
      </c>
      <c r="J77" s="18"/>
    </row>
    <row r="78" s="2" customFormat="1" ht="43" customHeight="1" spans="1:10">
      <c r="A78" s="17">
        <v>26</v>
      </c>
      <c r="B78" s="18" t="s">
        <v>168</v>
      </c>
      <c r="C78" s="18" t="s">
        <v>73</v>
      </c>
      <c r="D78" s="18" t="s">
        <v>242</v>
      </c>
      <c r="E78" s="18">
        <v>64</v>
      </c>
      <c r="F78" s="19" t="s">
        <v>170</v>
      </c>
      <c r="G78" s="18" t="s">
        <v>243</v>
      </c>
      <c r="H78" s="21" t="s">
        <v>244</v>
      </c>
      <c r="I78" s="21" t="s">
        <v>245</v>
      </c>
      <c r="J78" s="18"/>
    </row>
    <row r="79" s="2" customFormat="1" ht="43" customHeight="1" spans="1:10">
      <c r="A79" s="17">
        <v>27</v>
      </c>
      <c r="B79" s="18" t="s">
        <v>168</v>
      </c>
      <c r="C79" s="18" t="s">
        <v>73</v>
      </c>
      <c r="D79" s="18" t="s">
        <v>246</v>
      </c>
      <c r="E79" s="18">
        <v>80</v>
      </c>
      <c r="F79" s="19" t="s">
        <v>170</v>
      </c>
      <c r="G79" s="18" t="s">
        <v>247</v>
      </c>
      <c r="H79" s="21" t="s">
        <v>248</v>
      </c>
      <c r="I79" s="21" t="s">
        <v>249</v>
      </c>
      <c r="J79" s="18"/>
    </row>
    <row r="80" s="2" customFormat="1" ht="52.2" spans="1:10">
      <c r="A80" s="17">
        <v>28</v>
      </c>
      <c r="B80" s="18" t="s">
        <v>168</v>
      </c>
      <c r="C80" s="18" t="s">
        <v>73</v>
      </c>
      <c r="D80" s="18" t="s">
        <v>250</v>
      </c>
      <c r="E80" s="18">
        <v>360</v>
      </c>
      <c r="F80" s="19" t="s">
        <v>170</v>
      </c>
      <c r="G80" s="18" t="s">
        <v>251</v>
      </c>
      <c r="H80" s="21" t="s">
        <v>252</v>
      </c>
      <c r="I80" s="21" t="s">
        <v>253</v>
      </c>
      <c r="J80" s="18"/>
    </row>
    <row r="81" s="2" customFormat="1" ht="43" customHeight="1" spans="1:10">
      <c r="A81" s="17">
        <v>29</v>
      </c>
      <c r="B81" s="18" t="s">
        <v>168</v>
      </c>
      <c r="C81" s="18" t="s">
        <v>73</v>
      </c>
      <c r="D81" s="18" t="s">
        <v>254</v>
      </c>
      <c r="E81" s="18">
        <v>12</v>
      </c>
      <c r="F81" s="19" t="s">
        <v>170</v>
      </c>
      <c r="G81" s="18" t="s">
        <v>251</v>
      </c>
      <c r="H81" s="21" t="s">
        <v>255</v>
      </c>
      <c r="I81" s="21" t="s">
        <v>256</v>
      </c>
      <c r="J81" s="18"/>
    </row>
    <row r="82" s="2" customFormat="1" ht="67" customHeight="1" spans="1:10">
      <c r="A82" s="17">
        <v>30</v>
      </c>
      <c r="B82" s="18" t="s">
        <v>168</v>
      </c>
      <c r="C82" s="18" t="s">
        <v>73</v>
      </c>
      <c r="D82" s="18" t="s">
        <v>257</v>
      </c>
      <c r="E82" s="18">
        <v>296</v>
      </c>
      <c r="F82" s="19" t="s">
        <v>170</v>
      </c>
      <c r="G82" s="18" t="s">
        <v>258</v>
      </c>
      <c r="H82" s="21" t="s">
        <v>259</v>
      </c>
      <c r="I82" s="21" t="s">
        <v>260</v>
      </c>
      <c r="J82" s="18"/>
    </row>
    <row r="83" s="2" customFormat="1" ht="67" customHeight="1" spans="1:10">
      <c r="A83" s="17">
        <v>31</v>
      </c>
      <c r="B83" s="30" t="s">
        <v>168</v>
      </c>
      <c r="C83" s="19" t="s">
        <v>73</v>
      </c>
      <c r="D83" s="30" t="s">
        <v>261</v>
      </c>
      <c r="E83" s="30">
        <v>80</v>
      </c>
      <c r="F83" s="30" t="s">
        <v>170</v>
      </c>
      <c r="G83" s="30" t="s">
        <v>262</v>
      </c>
      <c r="H83" s="31" t="s">
        <v>263</v>
      </c>
      <c r="I83" s="31" t="s">
        <v>264</v>
      </c>
      <c r="J83" s="24"/>
    </row>
    <row r="84" s="2" customFormat="1" ht="45" customHeight="1" spans="1:10">
      <c r="A84" s="17">
        <v>32</v>
      </c>
      <c r="B84" s="30" t="s">
        <v>168</v>
      </c>
      <c r="C84" s="19" t="s">
        <v>73</v>
      </c>
      <c r="D84" s="30" t="s">
        <v>265</v>
      </c>
      <c r="E84" s="30">
        <v>120</v>
      </c>
      <c r="F84" s="30" t="s">
        <v>170</v>
      </c>
      <c r="G84" s="30" t="s">
        <v>262</v>
      </c>
      <c r="H84" s="31" t="s">
        <v>266</v>
      </c>
      <c r="I84" s="31" t="s">
        <v>267</v>
      </c>
      <c r="J84" s="24"/>
    </row>
    <row r="85" s="2" customFormat="1" ht="52.2" spans="1:10">
      <c r="A85" s="17">
        <v>33</v>
      </c>
      <c r="B85" s="18" t="s">
        <v>168</v>
      </c>
      <c r="C85" s="18" t="s">
        <v>73</v>
      </c>
      <c r="D85" s="18" t="s">
        <v>268</v>
      </c>
      <c r="E85" s="18">
        <v>100</v>
      </c>
      <c r="F85" s="19" t="s">
        <v>170</v>
      </c>
      <c r="G85" s="18" t="s">
        <v>262</v>
      </c>
      <c r="H85" s="21" t="s">
        <v>269</v>
      </c>
      <c r="I85" s="21" t="s">
        <v>270</v>
      </c>
      <c r="J85" s="18"/>
    </row>
    <row r="86" s="2" customFormat="1" ht="48" customHeight="1" spans="1:10">
      <c r="A86" s="17">
        <v>34</v>
      </c>
      <c r="B86" s="32" t="s">
        <v>168</v>
      </c>
      <c r="C86" s="30" t="s">
        <v>73</v>
      </c>
      <c r="D86" s="32" t="s">
        <v>271</v>
      </c>
      <c r="E86" s="32">
        <v>70</v>
      </c>
      <c r="F86" s="30" t="s">
        <v>170</v>
      </c>
      <c r="G86" s="32" t="s">
        <v>272</v>
      </c>
      <c r="H86" s="33" t="s">
        <v>273</v>
      </c>
      <c r="I86" s="33" t="s">
        <v>274</v>
      </c>
      <c r="J86" s="24"/>
    </row>
    <row r="87" s="2" customFormat="1" ht="45" customHeight="1" spans="1:10">
      <c r="A87" s="17">
        <v>35</v>
      </c>
      <c r="B87" s="18" t="s">
        <v>168</v>
      </c>
      <c r="C87" s="18" t="s">
        <v>163</v>
      </c>
      <c r="D87" s="18" t="s">
        <v>275</v>
      </c>
      <c r="E87" s="18">
        <v>200</v>
      </c>
      <c r="F87" s="19" t="s">
        <v>170</v>
      </c>
      <c r="G87" s="18" t="s">
        <v>193</v>
      </c>
      <c r="H87" s="21" t="s">
        <v>276</v>
      </c>
      <c r="I87" s="21" t="s">
        <v>166</v>
      </c>
      <c r="J87" s="18"/>
    </row>
    <row r="88" s="2" customFormat="1" ht="44" customHeight="1" spans="1:10">
      <c r="A88" s="17">
        <v>36</v>
      </c>
      <c r="B88" s="18" t="s">
        <v>168</v>
      </c>
      <c r="C88" s="18" t="s">
        <v>163</v>
      </c>
      <c r="D88" s="18" t="s">
        <v>277</v>
      </c>
      <c r="E88" s="18">
        <v>250</v>
      </c>
      <c r="F88" s="19" t="s">
        <v>170</v>
      </c>
      <c r="G88" s="18" t="s">
        <v>200</v>
      </c>
      <c r="H88" s="21" t="s">
        <v>278</v>
      </c>
      <c r="I88" s="21" t="s">
        <v>279</v>
      </c>
      <c r="J88" s="18"/>
    </row>
    <row r="89" s="2" customFormat="1" ht="52.2" spans="1:10">
      <c r="A89" s="17">
        <v>37</v>
      </c>
      <c r="B89" s="18" t="s">
        <v>168</v>
      </c>
      <c r="C89" s="18" t="s">
        <v>163</v>
      </c>
      <c r="D89" s="18" t="s">
        <v>280</v>
      </c>
      <c r="E89" s="18">
        <v>95</v>
      </c>
      <c r="F89" s="19" t="s">
        <v>170</v>
      </c>
      <c r="G89" s="18" t="s">
        <v>204</v>
      </c>
      <c r="H89" s="21" t="s">
        <v>281</v>
      </c>
      <c r="I89" s="21" t="s">
        <v>282</v>
      </c>
      <c r="J89" s="18"/>
    </row>
    <row r="90" s="2" customFormat="1" ht="52.2" spans="1:10">
      <c r="A90" s="17">
        <v>38</v>
      </c>
      <c r="B90" s="18" t="s">
        <v>168</v>
      </c>
      <c r="C90" s="18" t="s">
        <v>163</v>
      </c>
      <c r="D90" s="18" t="s">
        <v>283</v>
      </c>
      <c r="E90" s="18">
        <v>100</v>
      </c>
      <c r="F90" s="19" t="s">
        <v>170</v>
      </c>
      <c r="G90" s="18" t="s">
        <v>272</v>
      </c>
      <c r="H90" s="21" t="s">
        <v>284</v>
      </c>
      <c r="I90" s="21" t="s">
        <v>285</v>
      </c>
      <c r="J90" s="18"/>
    </row>
    <row r="91" s="2" customFormat="1" ht="44" customHeight="1" spans="1:10">
      <c r="A91" s="17">
        <v>39</v>
      </c>
      <c r="B91" s="18" t="s">
        <v>168</v>
      </c>
      <c r="C91" s="18" t="s">
        <v>163</v>
      </c>
      <c r="D91" s="18" t="s">
        <v>286</v>
      </c>
      <c r="E91" s="18">
        <v>60</v>
      </c>
      <c r="F91" s="19" t="s">
        <v>170</v>
      </c>
      <c r="G91" s="18" t="s">
        <v>226</v>
      </c>
      <c r="H91" s="21" t="s">
        <v>287</v>
      </c>
      <c r="I91" s="21" t="s">
        <v>288</v>
      </c>
      <c r="J91" s="18"/>
    </row>
    <row r="92" s="2" customFormat="1" ht="41" customHeight="1" spans="1:10">
      <c r="A92" s="17">
        <v>40</v>
      </c>
      <c r="B92" s="18" t="s">
        <v>168</v>
      </c>
      <c r="C92" s="18" t="s">
        <v>163</v>
      </c>
      <c r="D92" s="18" t="s">
        <v>289</v>
      </c>
      <c r="E92" s="18">
        <v>300</v>
      </c>
      <c r="F92" s="19" t="s">
        <v>170</v>
      </c>
      <c r="G92" s="18" t="s">
        <v>226</v>
      </c>
      <c r="H92" s="21" t="s">
        <v>290</v>
      </c>
      <c r="I92" s="21" t="s">
        <v>279</v>
      </c>
      <c r="J92" s="18"/>
    </row>
    <row r="93" s="2" customFormat="1" ht="43" customHeight="1" spans="1:10">
      <c r="A93" s="17">
        <v>41</v>
      </c>
      <c r="B93" s="18" t="s">
        <v>168</v>
      </c>
      <c r="C93" s="18" t="s">
        <v>163</v>
      </c>
      <c r="D93" s="18" t="s">
        <v>291</v>
      </c>
      <c r="E93" s="18">
        <v>300</v>
      </c>
      <c r="F93" s="19" t="s">
        <v>170</v>
      </c>
      <c r="G93" s="18" t="s">
        <v>239</v>
      </c>
      <c r="H93" s="21" t="s">
        <v>292</v>
      </c>
      <c r="I93" s="21" t="s">
        <v>279</v>
      </c>
      <c r="J93" s="18"/>
    </row>
    <row r="94" s="2" customFormat="1" ht="49" customHeight="1" spans="1:10">
      <c r="A94" s="17">
        <v>42</v>
      </c>
      <c r="B94" s="18" t="s">
        <v>168</v>
      </c>
      <c r="C94" s="18" t="s">
        <v>163</v>
      </c>
      <c r="D94" s="18" t="s">
        <v>293</v>
      </c>
      <c r="E94" s="18">
        <v>250</v>
      </c>
      <c r="F94" s="19" t="s">
        <v>170</v>
      </c>
      <c r="G94" s="18" t="s">
        <v>243</v>
      </c>
      <c r="H94" s="21" t="s">
        <v>294</v>
      </c>
      <c r="I94" s="21" t="s">
        <v>279</v>
      </c>
      <c r="J94" s="18"/>
    </row>
    <row r="95" s="2" customFormat="1" ht="43" customHeight="1" spans="1:10">
      <c r="A95" s="17">
        <v>43</v>
      </c>
      <c r="B95" s="18" t="s">
        <v>168</v>
      </c>
      <c r="C95" s="18" t="s">
        <v>163</v>
      </c>
      <c r="D95" s="18" t="s">
        <v>295</v>
      </c>
      <c r="E95" s="18">
        <v>350</v>
      </c>
      <c r="F95" s="19" t="s">
        <v>170</v>
      </c>
      <c r="G95" s="18" t="s">
        <v>251</v>
      </c>
      <c r="H95" s="21" t="s">
        <v>296</v>
      </c>
      <c r="I95" s="21" t="s">
        <v>297</v>
      </c>
      <c r="J95" s="18"/>
    </row>
    <row r="96" s="2" customFormat="1" ht="17.4" spans="1:10">
      <c r="A96" s="22" t="s">
        <v>298</v>
      </c>
      <c r="B96" s="22"/>
      <c r="C96" s="22"/>
      <c r="D96" s="22"/>
      <c r="E96" s="22">
        <f>SUM(E53:E95)</f>
        <v>4855</v>
      </c>
      <c r="F96" s="22"/>
      <c r="G96" s="22"/>
      <c r="H96" s="23"/>
      <c r="I96" s="23"/>
      <c r="J96" s="22"/>
    </row>
    <row r="97" s="2" customFormat="1" ht="59" customHeight="1" spans="1:10">
      <c r="A97" s="19">
        <v>1</v>
      </c>
      <c r="B97" s="19" t="s">
        <v>299</v>
      </c>
      <c r="C97" s="19" t="s">
        <v>14</v>
      </c>
      <c r="D97" s="19" t="s">
        <v>300</v>
      </c>
      <c r="E97" s="19">
        <v>5</v>
      </c>
      <c r="F97" s="19" t="s">
        <v>16</v>
      </c>
      <c r="G97" s="19" t="s">
        <v>301</v>
      </c>
      <c r="H97" s="20" t="s">
        <v>302</v>
      </c>
      <c r="I97" s="20" t="s">
        <v>303</v>
      </c>
      <c r="J97" s="19"/>
    </row>
    <row r="98" s="2" customFormat="1" ht="40" customHeight="1" spans="1:10">
      <c r="A98" s="19">
        <v>2</v>
      </c>
      <c r="B98" s="19" t="s">
        <v>299</v>
      </c>
      <c r="C98" s="19" t="s">
        <v>14</v>
      </c>
      <c r="D98" s="19" t="s">
        <v>304</v>
      </c>
      <c r="E98" s="19">
        <v>10</v>
      </c>
      <c r="F98" s="19" t="s">
        <v>37</v>
      </c>
      <c r="G98" s="19" t="s">
        <v>301</v>
      </c>
      <c r="H98" s="20" t="s">
        <v>305</v>
      </c>
      <c r="I98" s="20" t="s">
        <v>306</v>
      </c>
      <c r="J98" s="19"/>
    </row>
    <row r="99" s="2" customFormat="1" ht="45" customHeight="1" spans="1:10">
      <c r="A99" s="19">
        <v>3</v>
      </c>
      <c r="B99" s="19" t="s">
        <v>299</v>
      </c>
      <c r="C99" s="19" t="s">
        <v>14</v>
      </c>
      <c r="D99" s="19" t="s">
        <v>307</v>
      </c>
      <c r="E99" s="19">
        <v>20</v>
      </c>
      <c r="F99" s="19" t="s">
        <v>16</v>
      </c>
      <c r="G99" s="19" t="s">
        <v>301</v>
      </c>
      <c r="H99" s="20" t="s">
        <v>308</v>
      </c>
      <c r="I99" s="20" t="s">
        <v>309</v>
      </c>
      <c r="J99" s="19"/>
    </row>
    <row r="100" s="2" customFormat="1" ht="34.8" spans="1:10">
      <c r="A100" s="19">
        <v>4</v>
      </c>
      <c r="B100" s="19" t="s">
        <v>299</v>
      </c>
      <c r="C100" s="19" t="s">
        <v>14</v>
      </c>
      <c r="D100" s="19" t="s">
        <v>310</v>
      </c>
      <c r="E100" s="19">
        <v>50</v>
      </c>
      <c r="F100" s="19" t="s">
        <v>16</v>
      </c>
      <c r="G100" s="19" t="s">
        <v>301</v>
      </c>
      <c r="H100" s="20" t="s">
        <v>311</v>
      </c>
      <c r="I100" s="20" t="s">
        <v>312</v>
      </c>
      <c r="J100" s="19"/>
    </row>
    <row r="101" s="2" customFormat="1" ht="34.8" spans="1:10">
      <c r="A101" s="19">
        <v>5</v>
      </c>
      <c r="B101" s="19" t="s">
        <v>299</v>
      </c>
      <c r="C101" s="19" t="s">
        <v>14</v>
      </c>
      <c r="D101" s="19" t="s">
        <v>313</v>
      </c>
      <c r="E101" s="19">
        <v>100</v>
      </c>
      <c r="F101" s="19" t="s">
        <v>301</v>
      </c>
      <c r="G101" s="19" t="s">
        <v>100</v>
      </c>
      <c r="H101" s="20" t="s">
        <v>314</v>
      </c>
      <c r="I101" s="20" t="s">
        <v>315</v>
      </c>
      <c r="J101" s="19"/>
    </row>
    <row r="102" s="2" customFormat="1" ht="52.2" spans="1:10">
      <c r="A102" s="19">
        <v>6</v>
      </c>
      <c r="B102" s="19" t="s">
        <v>299</v>
      </c>
      <c r="C102" s="19" t="s">
        <v>14</v>
      </c>
      <c r="D102" s="19" t="s">
        <v>316</v>
      </c>
      <c r="E102" s="19">
        <v>60</v>
      </c>
      <c r="F102" s="19" t="s">
        <v>301</v>
      </c>
      <c r="G102" s="19" t="s">
        <v>317</v>
      </c>
      <c r="H102" s="20" t="s">
        <v>318</v>
      </c>
      <c r="I102" s="20" t="s">
        <v>319</v>
      </c>
      <c r="J102" s="19"/>
    </row>
    <row r="103" s="2" customFormat="1" ht="81" customHeight="1" spans="1:10">
      <c r="A103" s="19">
        <v>7</v>
      </c>
      <c r="B103" s="19" t="s">
        <v>299</v>
      </c>
      <c r="C103" s="19" t="s">
        <v>14</v>
      </c>
      <c r="D103" s="19" t="s">
        <v>320</v>
      </c>
      <c r="E103" s="19">
        <v>20</v>
      </c>
      <c r="F103" s="19" t="s">
        <v>301</v>
      </c>
      <c r="G103" s="19" t="s">
        <v>321</v>
      </c>
      <c r="H103" s="20" t="s">
        <v>322</v>
      </c>
      <c r="I103" s="20" t="s">
        <v>323</v>
      </c>
      <c r="J103" s="19"/>
    </row>
    <row r="104" s="2" customFormat="1" ht="41" customHeight="1" spans="1:10">
      <c r="A104" s="19">
        <v>8</v>
      </c>
      <c r="B104" s="19" t="s">
        <v>299</v>
      </c>
      <c r="C104" s="18" t="s">
        <v>40</v>
      </c>
      <c r="D104" s="19" t="s">
        <v>324</v>
      </c>
      <c r="E104" s="19">
        <v>20</v>
      </c>
      <c r="F104" s="19" t="s">
        <v>16</v>
      </c>
      <c r="G104" s="19" t="s">
        <v>301</v>
      </c>
      <c r="H104" s="20" t="s">
        <v>325</v>
      </c>
      <c r="I104" s="20" t="s">
        <v>326</v>
      </c>
      <c r="J104" s="19"/>
    </row>
    <row r="105" s="2" customFormat="1" ht="42" customHeight="1" spans="1:10">
      <c r="A105" s="19">
        <v>9</v>
      </c>
      <c r="B105" s="19" t="s">
        <v>299</v>
      </c>
      <c r="C105" s="19" t="s">
        <v>44</v>
      </c>
      <c r="D105" s="19" t="s">
        <v>327</v>
      </c>
      <c r="E105" s="19">
        <v>55</v>
      </c>
      <c r="F105" s="19" t="s">
        <v>16</v>
      </c>
      <c r="G105" s="19" t="s">
        <v>301</v>
      </c>
      <c r="H105" s="20" t="s">
        <v>328</v>
      </c>
      <c r="I105" s="20" t="s">
        <v>329</v>
      </c>
      <c r="J105" s="19"/>
    </row>
    <row r="106" s="2" customFormat="1" ht="95" customHeight="1" spans="1:10">
      <c r="A106" s="19">
        <v>10</v>
      </c>
      <c r="B106" s="19" t="s">
        <v>299</v>
      </c>
      <c r="C106" s="19" t="s">
        <v>44</v>
      </c>
      <c r="D106" s="19" t="s">
        <v>330</v>
      </c>
      <c r="E106" s="19">
        <v>120</v>
      </c>
      <c r="F106" s="19" t="s">
        <v>301</v>
      </c>
      <c r="G106" s="19" t="s">
        <v>331</v>
      </c>
      <c r="H106" s="20" t="s">
        <v>332</v>
      </c>
      <c r="I106" s="20" t="s">
        <v>333</v>
      </c>
      <c r="J106" s="19"/>
    </row>
    <row r="107" s="2" customFormat="1" ht="41" customHeight="1" spans="1:10">
      <c r="A107" s="19">
        <v>11</v>
      </c>
      <c r="B107" s="19" t="s">
        <v>299</v>
      </c>
      <c r="C107" s="19" t="s">
        <v>44</v>
      </c>
      <c r="D107" s="19" t="s">
        <v>334</v>
      </c>
      <c r="E107" s="19">
        <v>100</v>
      </c>
      <c r="F107" s="19" t="s">
        <v>301</v>
      </c>
      <c r="G107" s="19" t="s">
        <v>335</v>
      </c>
      <c r="H107" s="20" t="s">
        <v>336</v>
      </c>
      <c r="I107" s="20" t="s">
        <v>337</v>
      </c>
      <c r="J107" s="19"/>
    </row>
    <row r="108" s="2" customFormat="1" ht="42" customHeight="1" spans="1:10">
      <c r="A108" s="19">
        <v>12</v>
      </c>
      <c r="B108" s="19" t="s">
        <v>299</v>
      </c>
      <c r="C108" s="19" t="s">
        <v>44</v>
      </c>
      <c r="D108" s="19" t="s">
        <v>338</v>
      </c>
      <c r="E108" s="19">
        <v>1.2</v>
      </c>
      <c r="F108" s="19" t="s">
        <v>339</v>
      </c>
      <c r="G108" s="19" t="s">
        <v>301</v>
      </c>
      <c r="H108" s="20" t="s">
        <v>340</v>
      </c>
      <c r="I108" s="20" t="s">
        <v>341</v>
      </c>
      <c r="J108" s="19"/>
    </row>
    <row r="109" s="2" customFormat="1" ht="137" customHeight="1" spans="1:10">
      <c r="A109" s="19">
        <v>13</v>
      </c>
      <c r="B109" s="19" t="s">
        <v>299</v>
      </c>
      <c r="C109" s="19" t="s">
        <v>44</v>
      </c>
      <c r="D109" s="19" t="s">
        <v>342</v>
      </c>
      <c r="E109" s="19">
        <v>80</v>
      </c>
      <c r="F109" s="19" t="s">
        <v>301</v>
      </c>
      <c r="G109" s="19" t="s">
        <v>343</v>
      </c>
      <c r="H109" s="20" t="s">
        <v>344</v>
      </c>
      <c r="I109" s="20" t="s">
        <v>345</v>
      </c>
      <c r="J109" s="19"/>
    </row>
    <row r="110" s="2" customFormat="1" ht="43" customHeight="1" spans="1:10">
      <c r="A110" s="19">
        <v>14</v>
      </c>
      <c r="B110" s="19" t="s">
        <v>299</v>
      </c>
      <c r="C110" s="18" t="s">
        <v>73</v>
      </c>
      <c r="D110" s="19" t="s">
        <v>346</v>
      </c>
      <c r="E110" s="19">
        <v>185</v>
      </c>
      <c r="F110" s="19" t="s">
        <v>301</v>
      </c>
      <c r="G110" s="19" t="s">
        <v>347</v>
      </c>
      <c r="H110" s="20" t="s">
        <v>348</v>
      </c>
      <c r="I110" s="20" t="s">
        <v>349</v>
      </c>
      <c r="J110" s="19"/>
    </row>
    <row r="111" s="2" customFormat="1" ht="34.8" spans="1:10">
      <c r="A111" s="19">
        <v>15</v>
      </c>
      <c r="B111" s="19" t="s">
        <v>299</v>
      </c>
      <c r="C111" s="18" t="s">
        <v>73</v>
      </c>
      <c r="D111" s="19" t="s">
        <v>350</v>
      </c>
      <c r="E111" s="19">
        <v>150</v>
      </c>
      <c r="F111" s="19" t="s">
        <v>301</v>
      </c>
      <c r="G111" s="19" t="s">
        <v>100</v>
      </c>
      <c r="H111" s="20" t="s">
        <v>351</v>
      </c>
      <c r="I111" s="20" t="s">
        <v>352</v>
      </c>
      <c r="J111" s="19"/>
    </row>
    <row r="112" s="2" customFormat="1" ht="51" customHeight="1" spans="1:10">
      <c r="A112" s="19">
        <v>16</v>
      </c>
      <c r="B112" s="19" t="s">
        <v>299</v>
      </c>
      <c r="C112" s="18" t="s">
        <v>73</v>
      </c>
      <c r="D112" s="19" t="s">
        <v>353</v>
      </c>
      <c r="E112" s="19">
        <v>300</v>
      </c>
      <c r="F112" s="19" t="s">
        <v>301</v>
      </c>
      <c r="G112" s="19" t="s">
        <v>100</v>
      </c>
      <c r="H112" s="20" t="s">
        <v>354</v>
      </c>
      <c r="I112" s="20" t="s">
        <v>355</v>
      </c>
      <c r="J112" s="19"/>
    </row>
    <row r="113" s="2" customFormat="1" ht="98" customHeight="1" spans="1:10">
      <c r="A113" s="19">
        <v>17</v>
      </c>
      <c r="B113" s="19" t="s">
        <v>299</v>
      </c>
      <c r="C113" s="18" t="s">
        <v>73</v>
      </c>
      <c r="D113" s="19" t="s">
        <v>356</v>
      </c>
      <c r="E113" s="19">
        <v>100</v>
      </c>
      <c r="F113" s="19" t="s">
        <v>301</v>
      </c>
      <c r="G113" s="19" t="s">
        <v>347</v>
      </c>
      <c r="H113" s="20" t="s">
        <v>357</v>
      </c>
      <c r="I113" s="20" t="s">
        <v>358</v>
      </c>
      <c r="J113" s="19"/>
    </row>
    <row r="114" s="2" customFormat="1" ht="102" customHeight="1" spans="1:10">
      <c r="A114" s="19">
        <v>18</v>
      </c>
      <c r="B114" s="19" t="s">
        <v>299</v>
      </c>
      <c r="C114" s="18" t="s">
        <v>73</v>
      </c>
      <c r="D114" s="19" t="s">
        <v>359</v>
      </c>
      <c r="E114" s="19">
        <v>100</v>
      </c>
      <c r="F114" s="19" t="s">
        <v>301</v>
      </c>
      <c r="G114" s="19" t="s">
        <v>360</v>
      </c>
      <c r="H114" s="20" t="s">
        <v>357</v>
      </c>
      <c r="I114" s="20" t="s">
        <v>358</v>
      </c>
      <c r="J114" s="19"/>
    </row>
    <row r="115" s="2" customFormat="1" ht="42" customHeight="1" spans="1:10">
      <c r="A115" s="19">
        <v>19</v>
      </c>
      <c r="B115" s="19" t="s">
        <v>299</v>
      </c>
      <c r="C115" s="18" t="s">
        <v>73</v>
      </c>
      <c r="D115" s="19" t="s">
        <v>361</v>
      </c>
      <c r="E115" s="19">
        <v>100</v>
      </c>
      <c r="F115" s="19" t="s">
        <v>301</v>
      </c>
      <c r="G115" s="19" t="s">
        <v>335</v>
      </c>
      <c r="H115" s="20" t="s">
        <v>362</v>
      </c>
      <c r="I115" s="20" t="s">
        <v>358</v>
      </c>
      <c r="J115" s="19"/>
    </row>
    <row r="116" s="2" customFormat="1" ht="43" customHeight="1" spans="1:10">
      <c r="A116" s="19">
        <v>20</v>
      </c>
      <c r="B116" s="19" t="s">
        <v>299</v>
      </c>
      <c r="C116" s="18" t="s">
        <v>73</v>
      </c>
      <c r="D116" s="19" t="s">
        <v>363</v>
      </c>
      <c r="E116" s="19">
        <v>100</v>
      </c>
      <c r="F116" s="19" t="s">
        <v>301</v>
      </c>
      <c r="G116" s="19" t="s">
        <v>335</v>
      </c>
      <c r="H116" s="20" t="s">
        <v>362</v>
      </c>
      <c r="I116" s="20" t="s">
        <v>358</v>
      </c>
      <c r="J116" s="19"/>
    </row>
    <row r="117" s="2" customFormat="1" ht="41" customHeight="1" spans="1:10">
      <c r="A117" s="19">
        <v>21</v>
      </c>
      <c r="B117" s="19" t="s">
        <v>299</v>
      </c>
      <c r="C117" s="18" t="s">
        <v>73</v>
      </c>
      <c r="D117" s="19" t="s">
        <v>364</v>
      </c>
      <c r="E117" s="19">
        <v>150</v>
      </c>
      <c r="F117" s="19" t="s">
        <v>301</v>
      </c>
      <c r="G117" s="19" t="s">
        <v>365</v>
      </c>
      <c r="H117" s="20" t="s">
        <v>366</v>
      </c>
      <c r="I117" s="20" t="s">
        <v>367</v>
      </c>
      <c r="J117" s="19"/>
    </row>
    <row r="118" s="2" customFormat="1" ht="44" customHeight="1" spans="1:10">
      <c r="A118" s="19">
        <v>22</v>
      </c>
      <c r="B118" s="19" t="s">
        <v>299</v>
      </c>
      <c r="C118" s="18" t="s">
        <v>73</v>
      </c>
      <c r="D118" s="19" t="s">
        <v>368</v>
      </c>
      <c r="E118" s="19">
        <v>40</v>
      </c>
      <c r="F118" s="19" t="s">
        <v>301</v>
      </c>
      <c r="G118" s="19" t="s">
        <v>365</v>
      </c>
      <c r="H118" s="20" t="s">
        <v>369</v>
      </c>
      <c r="I118" s="20" t="s">
        <v>370</v>
      </c>
      <c r="J118" s="19"/>
    </row>
    <row r="119" s="2" customFormat="1" ht="45" customHeight="1" spans="1:10">
      <c r="A119" s="19">
        <v>23</v>
      </c>
      <c r="B119" s="19" t="s">
        <v>299</v>
      </c>
      <c r="C119" s="18" t="s">
        <v>73</v>
      </c>
      <c r="D119" s="19" t="s">
        <v>371</v>
      </c>
      <c r="E119" s="19">
        <v>80</v>
      </c>
      <c r="F119" s="19" t="s">
        <v>301</v>
      </c>
      <c r="G119" s="19" t="s">
        <v>365</v>
      </c>
      <c r="H119" s="20" t="s">
        <v>372</v>
      </c>
      <c r="I119" s="20" t="s">
        <v>373</v>
      </c>
      <c r="J119" s="19"/>
    </row>
    <row r="120" s="2" customFormat="1" ht="43" customHeight="1" spans="1:10">
      <c r="A120" s="19">
        <v>24</v>
      </c>
      <c r="B120" s="19" t="s">
        <v>299</v>
      </c>
      <c r="C120" s="18" t="s">
        <v>73</v>
      </c>
      <c r="D120" s="19" t="s">
        <v>374</v>
      </c>
      <c r="E120" s="19">
        <v>200</v>
      </c>
      <c r="F120" s="19" t="s">
        <v>301</v>
      </c>
      <c r="G120" s="19" t="s">
        <v>321</v>
      </c>
      <c r="H120" s="20" t="s">
        <v>375</v>
      </c>
      <c r="I120" s="20" t="s">
        <v>352</v>
      </c>
      <c r="J120" s="19"/>
    </row>
    <row r="121" s="2" customFormat="1" ht="74" customHeight="1" spans="1:10">
      <c r="A121" s="19">
        <v>25</v>
      </c>
      <c r="B121" s="19" t="s">
        <v>299</v>
      </c>
      <c r="C121" s="19" t="s">
        <v>73</v>
      </c>
      <c r="D121" s="19" t="s">
        <v>376</v>
      </c>
      <c r="E121" s="19">
        <v>100</v>
      </c>
      <c r="F121" s="19" t="s">
        <v>301</v>
      </c>
      <c r="G121" s="19" t="s">
        <v>377</v>
      </c>
      <c r="H121" s="20" t="s">
        <v>378</v>
      </c>
      <c r="I121" s="20" t="s">
        <v>379</v>
      </c>
      <c r="J121" s="24" t="s">
        <v>88</v>
      </c>
    </row>
    <row r="122" s="2" customFormat="1" ht="97" customHeight="1" spans="1:10">
      <c r="A122" s="19">
        <v>26</v>
      </c>
      <c r="B122" s="19" t="s">
        <v>299</v>
      </c>
      <c r="C122" s="19" t="s">
        <v>73</v>
      </c>
      <c r="D122" s="19" t="s">
        <v>380</v>
      </c>
      <c r="E122" s="19">
        <v>47</v>
      </c>
      <c r="F122" s="19" t="s">
        <v>301</v>
      </c>
      <c r="G122" s="19" t="s">
        <v>335</v>
      </c>
      <c r="H122" s="20" t="s">
        <v>357</v>
      </c>
      <c r="I122" s="20" t="s">
        <v>358</v>
      </c>
      <c r="J122" s="24" t="s">
        <v>88</v>
      </c>
    </row>
    <row r="123" s="2" customFormat="1" ht="55" customHeight="1" spans="1:10">
      <c r="A123" s="19">
        <v>27</v>
      </c>
      <c r="B123" s="19" t="s">
        <v>299</v>
      </c>
      <c r="C123" s="19" t="s">
        <v>73</v>
      </c>
      <c r="D123" s="19" t="s">
        <v>381</v>
      </c>
      <c r="E123" s="19">
        <v>147.5</v>
      </c>
      <c r="F123" s="19" t="s">
        <v>301</v>
      </c>
      <c r="G123" s="19" t="s">
        <v>321</v>
      </c>
      <c r="H123" s="20" t="s">
        <v>382</v>
      </c>
      <c r="I123" s="34" t="s">
        <v>383</v>
      </c>
      <c r="J123" s="19"/>
    </row>
    <row r="124" s="2" customFormat="1" ht="41" customHeight="1" spans="1:10">
      <c r="A124" s="19">
        <v>28</v>
      </c>
      <c r="B124" s="19" t="s">
        <v>299</v>
      </c>
      <c r="C124" s="19" t="s">
        <v>73</v>
      </c>
      <c r="D124" s="19" t="s">
        <v>384</v>
      </c>
      <c r="E124" s="19">
        <v>50</v>
      </c>
      <c r="F124" s="19" t="s">
        <v>301</v>
      </c>
      <c r="G124" s="19" t="s">
        <v>321</v>
      </c>
      <c r="H124" s="20" t="s">
        <v>385</v>
      </c>
      <c r="I124" s="34" t="s">
        <v>367</v>
      </c>
      <c r="J124" s="19"/>
    </row>
    <row r="125" s="2" customFormat="1" ht="49" customHeight="1" spans="1:10">
      <c r="A125" s="19">
        <v>29</v>
      </c>
      <c r="B125" s="19" t="s">
        <v>299</v>
      </c>
      <c r="C125" s="19" t="s">
        <v>73</v>
      </c>
      <c r="D125" s="19" t="s">
        <v>386</v>
      </c>
      <c r="E125" s="19">
        <v>65</v>
      </c>
      <c r="F125" s="19" t="s">
        <v>105</v>
      </c>
      <c r="G125" s="19" t="s">
        <v>301</v>
      </c>
      <c r="H125" s="20" t="s">
        <v>387</v>
      </c>
      <c r="I125" s="20" t="s">
        <v>388</v>
      </c>
      <c r="J125" s="19"/>
    </row>
    <row r="126" s="2" customFormat="1" ht="44" customHeight="1" spans="1:10">
      <c r="A126" s="19">
        <v>30</v>
      </c>
      <c r="B126" s="19" t="s">
        <v>299</v>
      </c>
      <c r="C126" s="19" t="s">
        <v>73</v>
      </c>
      <c r="D126" s="19" t="s">
        <v>389</v>
      </c>
      <c r="E126" s="19">
        <v>260</v>
      </c>
      <c r="F126" s="19" t="s">
        <v>16</v>
      </c>
      <c r="G126" s="19" t="s">
        <v>301</v>
      </c>
      <c r="H126" s="20" t="s">
        <v>390</v>
      </c>
      <c r="I126" s="20" t="s">
        <v>388</v>
      </c>
      <c r="J126" s="19"/>
    </row>
    <row r="127" s="2" customFormat="1" ht="47" customHeight="1" spans="1:10">
      <c r="A127" s="19">
        <v>31</v>
      </c>
      <c r="B127" s="19" t="s">
        <v>299</v>
      </c>
      <c r="C127" s="19" t="s">
        <v>73</v>
      </c>
      <c r="D127" s="19" t="s">
        <v>391</v>
      </c>
      <c r="E127" s="19">
        <v>35</v>
      </c>
      <c r="F127" s="19" t="s">
        <v>301</v>
      </c>
      <c r="G127" s="19" t="s">
        <v>335</v>
      </c>
      <c r="H127" s="20" t="s">
        <v>392</v>
      </c>
      <c r="I127" s="20" t="s">
        <v>388</v>
      </c>
      <c r="J127" s="19"/>
    </row>
    <row r="128" s="2" customFormat="1" ht="185" customHeight="1" spans="1:10">
      <c r="A128" s="19">
        <v>32</v>
      </c>
      <c r="B128" s="19" t="s">
        <v>299</v>
      </c>
      <c r="C128" s="19" t="s">
        <v>163</v>
      </c>
      <c r="D128" s="19" t="s">
        <v>393</v>
      </c>
      <c r="E128" s="19">
        <v>1000</v>
      </c>
      <c r="F128" s="19" t="s">
        <v>301</v>
      </c>
      <c r="G128" s="19" t="s">
        <v>394</v>
      </c>
      <c r="H128" s="20" t="s">
        <v>395</v>
      </c>
      <c r="I128" s="20" t="s">
        <v>396</v>
      </c>
      <c r="J128" s="19"/>
    </row>
    <row r="129" s="2" customFormat="1" ht="17.4" spans="1:10">
      <c r="A129" s="22" t="s">
        <v>397</v>
      </c>
      <c r="B129" s="22"/>
      <c r="C129" s="22"/>
      <c r="D129" s="22"/>
      <c r="E129" s="22">
        <f>SUM(E97:E128)</f>
        <v>3850.7</v>
      </c>
      <c r="F129" s="22"/>
      <c r="G129" s="22"/>
      <c r="H129" s="23"/>
      <c r="I129" s="23"/>
      <c r="J129" s="22"/>
    </row>
    <row r="130" s="2" customFormat="1" ht="45" customHeight="1" spans="1:10">
      <c r="A130" s="35">
        <v>1</v>
      </c>
      <c r="B130" s="36" t="s">
        <v>398</v>
      </c>
      <c r="C130" s="36" t="s">
        <v>14</v>
      </c>
      <c r="D130" s="36" t="s">
        <v>399</v>
      </c>
      <c r="E130" s="36">
        <v>5</v>
      </c>
      <c r="F130" s="36" t="s">
        <v>16</v>
      </c>
      <c r="G130" s="36" t="s">
        <v>400</v>
      </c>
      <c r="H130" s="37" t="s">
        <v>401</v>
      </c>
      <c r="I130" s="37" t="s">
        <v>402</v>
      </c>
      <c r="J130" s="36"/>
    </row>
    <row r="131" s="2" customFormat="1" ht="42" customHeight="1" spans="1:10">
      <c r="A131" s="35">
        <v>2</v>
      </c>
      <c r="B131" s="36" t="s">
        <v>398</v>
      </c>
      <c r="C131" s="36" t="s">
        <v>14</v>
      </c>
      <c r="D131" s="36" t="s">
        <v>403</v>
      </c>
      <c r="E131" s="36">
        <v>20</v>
      </c>
      <c r="F131" s="36" t="s">
        <v>16</v>
      </c>
      <c r="G131" s="36" t="s">
        <v>400</v>
      </c>
      <c r="H131" s="37" t="s">
        <v>404</v>
      </c>
      <c r="I131" s="37" t="s">
        <v>405</v>
      </c>
      <c r="J131" s="36"/>
    </row>
    <row r="132" s="2" customFormat="1" ht="34.8" spans="1:10">
      <c r="A132" s="35">
        <v>3</v>
      </c>
      <c r="B132" s="36" t="s">
        <v>398</v>
      </c>
      <c r="C132" s="36" t="s">
        <v>14</v>
      </c>
      <c r="D132" s="36" t="s">
        <v>406</v>
      </c>
      <c r="E132" s="36">
        <v>4</v>
      </c>
      <c r="F132" s="36" t="s">
        <v>16</v>
      </c>
      <c r="G132" s="36" t="s">
        <v>400</v>
      </c>
      <c r="H132" s="37" t="s">
        <v>407</v>
      </c>
      <c r="I132" s="37" t="s">
        <v>408</v>
      </c>
      <c r="J132" s="36"/>
    </row>
    <row r="133" s="2" customFormat="1" ht="40" customHeight="1" spans="1:10">
      <c r="A133" s="35">
        <v>4</v>
      </c>
      <c r="B133" s="36" t="s">
        <v>398</v>
      </c>
      <c r="C133" s="36" t="s">
        <v>14</v>
      </c>
      <c r="D133" s="36" t="s">
        <v>409</v>
      </c>
      <c r="E133" s="36">
        <v>20</v>
      </c>
      <c r="F133" s="36" t="s">
        <v>37</v>
      </c>
      <c r="G133" s="36" t="s">
        <v>400</v>
      </c>
      <c r="H133" s="37" t="s">
        <v>410</v>
      </c>
      <c r="I133" s="37" t="s">
        <v>411</v>
      </c>
      <c r="J133" s="36"/>
    </row>
    <row r="134" s="2" customFormat="1" ht="53" customHeight="1" spans="1:10">
      <c r="A134" s="35">
        <v>5</v>
      </c>
      <c r="B134" s="36" t="s">
        <v>398</v>
      </c>
      <c r="C134" s="18" t="s">
        <v>40</v>
      </c>
      <c r="D134" s="36" t="s">
        <v>412</v>
      </c>
      <c r="E134" s="36">
        <v>20</v>
      </c>
      <c r="F134" s="36" t="s">
        <v>16</v>
      </c>
      <c r="G134" s="36" t="s">
        <v>400</v>
      </c>
      <c r="H134" s="37" t="s">
        <v>413</v>
      </c>
      <c r="I134" s="37" t="s">
        <v>414</v>
      </c>
      <c r="J134" s="36"/>
    </row>
    <row r="135" s="2" customFormat="1" ht="48" customHeight="1" spans="1:10">
      <c r="A135" s="35">
        <v>6</v>
      </c>
      <c r="B135" s="36" t="s">
        <v>398</v>
      </c>
      <c r="C135" s="36" t="s">
        <v>44</v>
      </c>
      <c r="D135" s="36" t="s">
        <v>415</v>
      </c>
      <c r="E135" s="36">
        <v>25</v>
      </c>
      <c r="F135" s="36" t="s">
        <v>16</v>
      </c>
      <c r="G135" s="36" t="s">
        <v>400</v>
      </c>
      <c r="H135" s="37" t="s">
        <v>416</v>
      </c>
      <c r="I135" s="37" t="s">
        <v>417</v>
      </c>
      <c r="J135" s="36"/>
    </row>
    <row r="136" s="2" customFormat="1" ht="45" customHeight="1" spans="1:10">
      <c r="A136" s="35">
        <v>7</v>
      </c>
      <c r="B136" s="36" t="s">
        <v>398</v>
      </c>
      <c r="C136" s="36" t="s">
        <v>44</v>
      </c>
      <c r="D136" s="36" t="s">
        <v>418</v>
      </c>
      <c r="E136" s="36">
        <v>17</v>
      </c>
      <c r="F136" s="36" t="s">
        <v>105</v>
      </c>
      <c r="G136" s="36" t="s">
        <v>400</v>
      </c>
      <c r="H136" s="37" t="s">
        <v>419</v>
      </c>
      <c r="I136" s="37" t="s">
        <v>420</v>
      </c>
      <c r="J136" s="36"/>
    </row>
    <row r="137" s="2" customFormat="1" ht="42" customHeight="1" spans="1:10">
      <c r="A137" s="35">
        <v>8</v>
      </c>
      <c r="B137" s="36" t="s">
        <v>398</v>
      </c>
      <c r="C137" s="36" t="s">
        <v>44</v>
      </c>
      <c r="D137" s="36" t="s">
        <v>421</v>
      </c>
      <c r="E137" s="36">
        <v>16</v>
      </c>
      <c r="F137" s="19" t="s">
        <v>16</v>
      </c>
      <c r="G137" s="36" t="s">
        <v>400</v>
      </c>
      <c r="H137" s="37" t="s">
        <v>422</v>
      </c>
      <c r="I137" s="37" t="s">
        <v>423</v>
      </c>
      <c r="J137" s="36"/>
    </row>
    <row r="138" s="2" customFormat="1" ht="46" customHeight="1" spans="1:10">
      <c r="A138" s="35">
        <v>9</v>
      </c>
      <c r="B138" s="38" t="s">
        <v>398</v>
      </c>
      <c r="C138" s="38" t="s">
        <v>44</v>
      </c>
      <c r="D138" s="38" t="s">
        <v>424</v>
      </c>
      <c r="E138" s="38">
        <v>67.5</v>
      </c>
      <c r="F138" s="38" t="s">
        <v>142</v>
      </c>
      <c r="G138" s="38" t="s">
        <v>400</v>
      </c>
      <c r="H138" s="39" t="s">
        <v>425</v>
      </c>
      <c r="I138" s="39" t="s">
        <v>426</v>
      </c>
      <c r="J138" s="35"/>
    </row>
    <row r="139" s="2" customFormat="1" ht="59" customHeight="1" spans="1:10">
      <c r="A139" s="35">
        <v>10</v>
      </c>
      <c r="B139" s="38" t="s">
        <v>398</v>
      </c>
      <c r="C139" s="38" t="s">
        <v>44</v>
      </c>
      <c r="D139" s="38" t="s">
        <v>427</v>
      </c>
      <c r="E139" s="38">
        <v>194.8</v>
      </c>
      <c r="F139" s="38" t="s">
        <v>142</v>
      </c>
      <c r="G139" s="38" t="s">
        <v>400</v>
      </c>
      <c r="H139" s="39" t="s">
        <v>428</v>
      </c>
      <c r="I139" s="39" t="s">
        <v>426</v>
      </c>
      <c r="J139" s="35"/>
    </row>
    <row r="140" s="2" customFormat="1" ht="59" customHeight="1" spans="1:10">
      <c r="A140" s="35">
        <v>11</v>
      </c>
      <c r="B140" s="36" t="s">
        <v>398</v>
      </c>
      <c r="C140" s="36" t="s">
        <v>73</v>
      </c>
      <c r="D140" s="36" t="s">
        <v>429</v>
      </c>
      <c r="E140" s="36">
        <v>30</v>
      </c>
      <c r="F140" s="36" t="s">
        <v>400</v>
      </c>
      <c r="G140" s="36" t="s">
        <v>430</v>
      </c>
      <c r="H140" s="37" t="s">
        <v>431</v>
      </c>
      <c r="I140" s="37" t="s">
        <v>432</v>
      </c>
      <c r="J140" s="36"/>
    </row>
    <row r="141" s="2" customFormat="1" ht="97" customHeight="1" spans="1:10">
      <c r="A141" s="35">
        <v>12</v>
      </c>
      <c r="B141" s="35" t="s">
        <v>398</v>
      </c>
      <c r="C141" s="35" t="s">
        <v>73</v>
      </c>
      <c r="D141" s="38" t="s">
        <v>433</v>
      </c>
      <c r="E141" s="38">
        <v>200</v>
      </c>
      <c r="F141" s="38" t="s">
        <v>400</v>
      </c>
      <c r="G141" s="38" t="s">
        <v>434</v>
      </c>
      <c r="H141" s="39" t="s">
        <v>435</v>
      </c>
      <c r="I141" s="46" t="s">
        <v>29</v>
      </c>
      <c r="J141" s="35"/>
    </row>
    <row r="142" s="2" customFormat="1" ht="101" customHeight="1" spans="1:10">
      <c r="A142" s="35">
        <v>13</v>
      </c>
      <c r="B142" s="35" t="s">
        <v>398</v>
      </c>
      <c r="C142" s="35" t="s">
        <v>73</v>
      </c>
      <c r="D142" s="38" t="s">
        <v>436</v>
      </c>
      <c r="E142" s="38">
        <v>200</v>
      </c>
      <c r="F142" s="38" t="s">
        <v>400</v>
      </c>
      <c r="G142" s="38" t="s">
        <v>437</v>
      </c>
      <c r="H142" s="39" t="s">
        <v>438</v>
      </c>
      <c r="I142" s="46" t="s">
        <v>29</v>
      </c>
      <c r="J142" s="35"/>
    </row>
    <row r="143" s="2" customFormat="1" ht="64" customHeight="1" spans="1:10">
      <c r="A143" s="35">
        <v>14</v>
      </c>
      <c r="B143" s="38" t="s">
        <v>398</v>
      </c>
      <c r="C143" s="38" t="s">
        <v>73</v>
      </c>
      <c r="D143" s="38" t="s">
        <v>439</v>
      </c>
      <c r="E143" s="38">
        <v>280</v>
      </c>
      <c r="F143" s="38" t="s">
        <v>16</v>
      </c>
      <c r="G143" s="38" t="s">
        <v>400</v>
      </c>
      <c r="H143" s="39" t="s">
        <v>440</v>
      </c>
      <c r="I143" s="39" t="s">
        <v>154</v>
      </c>
      <c r="J143" s="35"/>
    </row>
    <row r="144" s="2" customFormat="1" ht="44" customHeight="1" spans="1:10">
      <c r="A144" s="35">
        <v>15</v>
      </c>
      <c r="B144" s="38" t="s">
        <v>398</v>
      </c>
      <c r="C144" s="38" t="s">
        <v>73</v>
      </c>
      <c r="D144" s="38" t="s">
        <v>441</v>
      </c>
      <c r="E144" s="38">
        <v>150</v>
      </c>
      <c r="F144" s="38" t="s">
        <v>400</v>
      </c>
      <c r="G144" s="38" t="s">
        <v>442</v>
      </c>
      <c r="H144" s="39" t="s">
        <v>443</v>
      </c>
      <c r="I144" s="39" t="s">
        <v>154</v>
      </c>
      <c r="J144" s="35"/>
    </row>
    <row r="145" s="2" customFormat="1" ht="62" customHeight="1" spans="1:10">
      <c r="A145" s="35">
        <v>16</v>
      </c>
      <c r="B145" s="38" t="s">
        <v>398</v>
      </c>
      <c r="C145" s="38" t="s">
        <v>73</v>
      </c>
      <c r="D145" s="38" t="s">
        <v>444</v>
      </c>
      <c r="E145" s="38">
        <v>100</v>
      </c>
      <c r="F145" s="38" t="s">
        <v>400</v>
      </c>
      <c r="G145" s="38" t="s">
        <v>430</v>
      </c>
      <c r="H145" s="39" t="s">
        <v>445</v>
      </c>
      <c r="I145" s="39" t="s">
        <v>446</v>
      </c>
      <c r="J145" s="35"/>
    </row>
    <row r="146" s="2" customFormat="1" ht="118" customHeight="1" spans="1:10">
      <c r="A146" s="35">
        <v>17</v>
      </c>
      <c r="B146" s="38" t="s">
        <v>398</v>
      </c>
      <c r="C146" s="38" t="s">
        <v>73</v>
      </c>
      <c r="D146" s="38" t="s">
        <v>447</v>
      </c>
      <c r="E146" s="38">
        <v>240</v>
      </c>
      <c r="F146" s="38" t="s">
        <v>105</v>
      </c>
      <c r="G146" s="38" t="s">
        <v>400</v>
      </c>
      <c r="H146" s="39" t="s">
        <v>448</v>
      </c>
      <c r="I146" s="39" t="s">
        <v>154</v>
      </c>
      <c r="J146" s="35"/>
    </row>
    <row r="147" s="2" customFormat="1" ht="84" customHeight="1" spans="1:10">
      <c r="A147" s="35">
        <v>18</v>
      </c>
      <c r="B147" s="36" t="s">
        <v>398</v>
      </c>
      <c r="C147" s="36" t="s">
        <v>163</v>
      </c>
      <c r="D147" s="36" t="s">
        <v>449</v>
      </c>
      <c r="E147" s="36">
        <v>1000</v>
      </c>
      <c r="F147" s="36" t="s">
        <v>16</v>
      </c>
      <c r="G147" s="36" t="s">
        <v>400</v>
      </c>
      <c r="H147" s="37" t="s">
        <v>450</v>
      </c>
      <c r="I147" s="37" t="s">
        <v>451</v>
      </c>
      <c r="J147" s="36" t="s">
        <v>452</v>
      </c>
    </row>
    <row r="148" s="2" customFormat="1" ht="63" customHeight="1" spans="1:10">
      <c r="A148" s="35">
        <v>19</v>
      </c>
      <c r="B148" s="38" t="s">
        <v>398</v>
      </c>
      <c r="C148" s="38" t="s">
        <v>163</v>
      </c>
      <c r="D148" s="38" t="s">
        <v>453</v>
      </c>
      <c r="E148" s="38">
        <v>380</v>
      </c>
      <c r="F148" s="38" t="s">
        <v>400</v>
      </c>
      <c r="G148" s="38" t="s">
        <v>454</v>
      </c>
      <c r="H148" s="39" t="s">
        <v>455</v>
      </c>
      <c r="I148" s="39" t="s">
        <v>456</v>
      </c>
      <c r="J148" s="35"/>
    </row>
    <row r="149" s="2" customFormat="1" ht="17.4" spans="1:10">
      <c r="A149" s="40" t="s">
        <v>457</v>
      </c>
      <c r="B149" s="40"/>
      <c r="C149" s="40"/>
      <c r="D149" s="40"/>
      <c r="E149" s="40">
        <f>SUM(E130:E148)</f>
        <v>2969.3</v>
      </c>
      <c r="F149" s="40"/>
      <c r="G149" s="40"/>
      <c r="H149" s="41"/>
      <c r="I149" s="41"/>
      <c r="J149" s="40"/>
    </row>
    <row r="150" s="2" customFormat="1" ht="84" customHeight="1" spans="1:10">
      <c r="A150" s="36">
        <v>1</v>
      </c>
      <c r="B150" s="36" t="s">
        <v>458</v>
      </c>
      <c r="C150" s="36" t="s">
        <v>14</v>
      </c>
      <c r="D150" s="36" t="s">
        <v>459</v>
      </c>
      <c r="E150" s="36">
        <v>20</v>
      </c>
      <c r="F150" s="36" t="s">
        <v>460</v>
      </c>
      <c r="G150" s="36" t="s">
        <v>100</v>
      </c>
      <c r="H150" s="37" t="s">
        <v>461</v>
      </c>
      <c r="I150" s="37" t="s">
        <v>462</v>
      </c>
      <c r="J150" s="36"/>
    </row>
    <row r="151" s="2" customFormat="1" ht="34.8" spans="1:10">
      <c r="A151" s="36">
        <v>2</v>
      </c>
      <c r="B151" s="36" t="s">
        <v>458</v>
      </c>
      <c r="C151" s="36" t="s">
        <v>14</v>
      </c>
      <c r="D151" s="36" t="s">
        <v>463</v>
      </c>
      <c r="E151" s="36">
        <v>30</v>
      </c>
      <c r="F151" s="36" t="s">
        <v>16</v>
      </c>
      <c r="G151" s="36" t="s">
        <v>460</v>
      </c>
      <c r="H151" s="37" t="s">
        <v>464</v>
      </c>
      <c r="I151" s="37" t="s">
        <v>465</v>
      </c>
      <c r="J151" s="36"/>
    </row>
    <row r="152" s="2" customFormat="1" ht="42" customHeight="1" spans="1:10">
      <c r="A152" s="36">
        <v>3</v>
      </c>
      <c r="B152" s="36" t="s">
        <v>458</v>
      </c>
      <c r="C152" s="36" t="s">
        <v>14</v>
      </c>
      <c r="D152" s="36" t="s">
        <v>466</v>
      </c>
      <c r="E152" s="36">
        <v>58</v>
      </c>
      <c r="F152" s="36" t="s">
        <v>16</v>
      </c>
      <c r="G152" s="36" t="s">
        <v>460</v>
      </c>
      <c r="H152" s="37" t="s">
        <v>467</v>
      </c>
      <c r="I152" s="37" t="s">
        <v>468</v>
      </c>
      <c r="J152" s="36"/>
    </row>
    <row r="153" s="2" customFormat="1" ht="42" customHeight="1" spans="1:10">
      <c r="A153" s="36">
        <v>4</v>
      </c>
      <c r="B153" s="36" t="s">
        <v>458</v>
      </c>
      <c r="C153" s="36" t="s">
        <v>14</v>
      </c>
      <c r="D153" s="36" t="s">
        <v>469</v>
      </c>
      <c r="E153" s="36">
        <v>10</v>
      </c>
      <c r="F153" s="36" t="s">
        <v>37</v>
      </c>
      <c r="G153" s="36" t="s">
        <v>460</v>
      </c>
      <c r="H153" s="37" t="s">
        <v>470</v>
      </c>
      <c r="I153" s="37" t="s">
        <v>471</v>
      </c>
      <c r="J153" s="36"/>
    </row>
    <row r="154" s="2" customFormat="1" ht="46" customHeight="1" spans="1:10">
      <c r="A154" s="36">
        <v>5</v>
      </c>
      <c r="B154" s="36" t="s">
        <v>458</v>
      </c>
      <c r="C154" s="18" t="s">
        <v>40</v>
      </c>
      <c r="D154" s="36" t="s">
        <v>472</v>
      </c>
      <c r="E154" s="36">
        <v>20</v>
      </c>
      <c r="F154" s="36" t="s">
        <v>16</v>
      </c>
      <c r="G154" s="36" t="s">
        <v>460</v>
      </c>
      <c r="H154" s="37" t="s">
        <v>473</v>
      </c>
      <c r="I154" s="37" t="s">
        <v>474</v>
      </c>
      <c r="J154" s="36"/>
    </row>
    <row r="155" s="2" customFormat="1" ht="62" customHeight="1" spans="1:10">
      <c r="A155" s="36">
        <v>6</v>
      </c>
      <c r="B155" s="36" t="s">
        <v>458</v>
      </c>
      <c r="C155" s="18" t="s">
        <v>44</v>
      </c>
      <c r="D155" s="36" t="s">
        <v>475</v>
      </c>
      <c r="E155" s="19">
        <v>150</v>
      </c>
      <c r="F155" s="36" t="s">
        <v>460</v>
      </c>
      <c r="G155" s="36" t="s">
        <v>476</v>
      </c>
      <c r="H155" s="37" t="s">
        <v>477</v>
      </c>
      <c r="I155" s="37" t="s">
        <v>478</v>
      </c>
      <c r="J155" s="36"/>
    </row>
    <row r="156" s="2" customFormat="1" ht="136" customHeight="1" spans="1:10">
      <c r="A156" s="36">
        <v>7</v>
      </c>
      <c r="B156" s="36" t="s">
        <v>458</v>
      </c>
      <c r="C156" s="18" t="s">
        <v>73</v>
      </c>
      <c r="D156" s="36" t="s">
        <v>479</v>
      </c>
      <c r="E156" s="36">
        <v>65</v>
      </c>
      <c r="F156" s="36" t="s">
        <v>460</v>
      </c>
      <c r="G156" s="36" t="s">
        <v>480</v>
      </c>
      <c r="H156" s="37" t="s">
        <v>481</v>
      </c>
      <c r="I156" s="37" t="s">
        <v>482</v>
      </c>
      <c r="J156" s="36" t="s">
        <v>483</v>
      </c>
    </row>
    <row r="157" s="2" customFormat="1" ht="148" customHeight="1" spans="1:10">
      <c r="A157" s="36">
        <v>8</v>
      </c>
      <c r="B157" s="36" t="s">
        <v>458</v>
      </c>
      <c r="C157" s="18" t="s">
        <v>73</v>
      </c>
      <c r="D157" s="36" t="s">
        <v>484</v>
      </c>
      <c r="E157" s="36">
        <v>78.13</v>
      </c>
      <c r="F157" s="36" t="s">
        <v>460</v>
      </c>
      <c r="G157" s="36" t="s">
        <v>480</v>
      </c>
      <c r="H157" s="37" t="s">
        <v>485</v>
      </c>
      <c r="I157" s="37" t="s">
        <v>482</v>
      </c>
      <c r="J157" s="36" t="s">
        <v>483</v>
      </c>
    </row>
    <row r="158" s="2" customFormat="1" ht="60" customHeight="1" spans="1:10">
      <c r="A158" s="36">
        <v>9</v>
      </c>
      <c r="B158" s="36" t="s">
        <v>458</v>
      </c>
      <c r="C158" s="18" t="s">
        <v>73</v>
      </c>
      <c r="D158" s="36" t="s">
        <v>486</v>
      </c>
      <c r="E158" s="36">
        <v>26.87</v>
      </c>
      <c r="F158" s="36" t="s">
        <v>16</v>
      </c>
      <c r="G158" s="36" t="s">
        <v>460</v>
      </c>
      <c r="H158" s="37" t="s">
        <v>487</v>
      </c>
      <c r="I158" s="37" t="s">
        <v>482</v>
      </c>
      <c r="J158" s="36" t="s">
        <v>483</v>
      </c>
    </row>
    <row r="159" s="2" customFormat="1" ht="150" customHeight="1" spans="1:10">
      <c r="A159" s="36">
        <v>10</v>
      </c>
      <c r="B159" s="36" t="s">
        <v>458</v>
      </c>
      <c r="C159" s="18" t="s">
        <v>73</v>
      </c>
      <c r="D159" s="36" t="s">
        <v>488</v>
      </c>
      <c r="E159" s="36">
        <v>85</v>
      </c>
      <c r="F159" s="36" t="s">
        <v>460</v>
      </c>
      <c r="G159" s="36" t="s">
        <v>489</v>
      </c>
      <c r="H159" s="37" t="s">
        <v>490</v>
      </c>
      <c r="I159" s="37" t="s">
        <v>482</v>
      </c>
      <c r="J159" s="24" t="s">
        <v>88</v>
      </c>
    </row>
    <row r="160" s="2" customFormat="1" ht="135" customHeight="1" spans="1:10">
      <c r="A160" s="36">
        <v>11</v>
      </c>
      <c r="B160" s="36" t="s">
        <v>458</v>
      </c>
      <c r="C160" s="18" t="s">
        <v>73</v>
      </c>
      <c r="D160" s="36" t="s">
        <v>491</v>
      </c>
      <c r="E160" s="36">
        <v>15</v>
      </c>
      <c r="F160" s="36" t="s">
        <v>460</v>
      </c>
      <c r="G160" s="36" t="s">
        <v>489</v>
      </c>
      <c r="H160" s="37" t="s">
        <v>492</v>
      </c>
      <c r="I160" s="37" t="s">
        <v>482</v>
      </c>
      <c r="J160" s="24" t="s">
        <v>88</v>
      </c>
    </row>
    <row r="161" s="2" customFormat="1" ht="137" customHeight="1" spans="1:10">
      <c r="A161" s="36">
        <v>12</v>
      </c>
      <c r="B161" s="36" t="s">
        <v>458</v>
      </c>
      <c r="C161" s="18" t="s">
        <v>73</v>
      </c>
      <c r="D161" s="36" t="s">
        <v>493</v>
      </c>
      <c r="E161" s="36">
        <v>80</v>
      </c>
      <c r="F161" s="36" t="s">
        <v>460</v>
      </c>
      <c r="G161" s="36" t="s">
        <v>494</v>
      </c>
      <c r="H161" s="37" t="s">
        <v>495</v>
      </c>
      <c r="I161" s="37" t="s">
        <v>482</v>
      </c>
      <c r="J161" s="24" t="s">
        <v>88</v>
      </c>
    </row>
    <row r="162" s="2" customFormat="1" ht="134" customHeight="1" spans="1:10">
      <c r="A162" s="36">
        <v>13</v>
      </c>
      <c r="B162" s="36" t="s">
        <v>458</v>
      </c>
      <c r="C162" s="18" t="s">
        <v>73</v>
      </c>
      <c r="D162" s="36" t="s">
        <v>496</v>
      </c>
      <c r="E162" s="36">
        <v>20</v>
      </c>
      <c r="F162" s="36" t="s">
        <v>460</v>
      </c>
      <c r="G162" s="36" t="s">
        <v>494</v>
      </c>
      <c r="H162" s="37" t="s">
        <v>492</v>
      </c>
      <c r="I162" s="37" t="s">
        <v>482</v>
      </c>
      <c r="J162" s="24" t="s">
        <v>88</v>
      </c>
    </row>
    <row r="163" s="2" customFormat="1" ht="86" customHeight="1" spans="1:10">
      <c r="A163" s="36">
        <v>14</v>
      </c>
      <c r="B163" s="36" t="s">
        <v>458</v>
      </c>
      <c r="C163" s="18" t="s">
        <v>73</v>
      </c>
      <c r="D163" s="36" t="s">
        <v>497</v>
      </c>
      <c r="E163" s="19">
        <v>100</v>
      </c>
      <c r="F163" s="36" t="s">
        <v>460</v>
      </c>
      <c r="G163" s="36" t="s">
        <v>476</v>
      </c>
      <c r="H163" s="37" t="s">
        <v>498</v>
      </c>
      <c r="I163" s="37" t="s">
        <v>499</v>
      </c>
      <c r="J163" s="36"/>
    </row>
    <row r="164" s="2" customFormat="1" ht="115" customHeight="1" spans="1:10">
      <c r="A164" s="36">
        <v>15</v>
      </c>
      <c r="B164" s="36" t="s">
        <v>458</v>
      </c>
      <c r="C164" s="18" t="s">
        <v>73</v>
      </c>
      <c r="D164" s="36" t="s">
        <v>500</v>
      </c>
      <c r="E164" s="19">
        <v>150</v>
      </c>
      <c r="F164" s="36" t="s">
        <v>460</v>
      </c>
      <c r="G164" s="36" t="s">
        <v>476</v>
      </c>
      <c r="H164" s="37" t="s">
        <v>501</v>
      </c>
      <c r="I164" s="37" t="s">
        <v>502</v>
      </c>
      <c r="J164" s="36"/>
    </row>
    <row r="165" s="2" customFormat="1" ht="62" customHeight="1" spans="1:10">
      <c r="A165" s="36">
        <v>16</v>
      </c>
      <c r="B165" s="36" t="s">
        <v>458</v>
      </c>
      <c r="C165" s="36" t="s">
        <v>73</v>
      </c>
      <c r="D165" s="36" t="s">
        <v>503</v>
      </c>
      <c r="E165" s="36">
        <v>16.31</v>
      </c>
      <c r="F165" s="36" t="s">
        <v>16</v>
      </c>
      <c r="G165" s="36" t="s">
        <v>460</v>
      </c>
      <c r="H165" s="37" t="s">
        <v>504</v>
      </c>
      <c r="I165" s="37" t="s">
        <v>482</v>
      </c>
      <c r="J165" s="36" t="s">
        <v>505</v>
      </c>
    </row>
    <row r="166" s="2" customFormat="1" ht="60" customHeight="1" spans="1:10">
      <c r="A166" s="36">
        <v>17</v>
      </c>
      <c r="B166" s="36" t="s">
        <v>458</v>
      </c>
      <c r="C166" s="36" t="s">
        <v>73</v>
      </c>
      <c r="D166" s="36" t="s">
        <v>506</v>
      </c>
      <c r="E166" s="36">
        <v>17.24</v>
      </c>
      <c r="F166" s="36" t="s">
        <v>16</v>
      </c>
      <c r="G166" s="36" t="s">
        <v>460</v>
      </c>
      <c r="H166" s="37" t="s">
        <v>507</v>
      </c>
      <c r="I166" s="37" t="s">
        <v>482</v>
      </c>
      <c r="J166" s="36" t="s">
        <v>508</v>
      </c>
    </row>
    <row r="167" s="2" customFormat="1" ht="61" customHeight="1" spans="1:10">
      <c r="A167" s="36">
        <v>18</v>
      </c>
      <c r="B167" s="36" t="s">
        <v>458</v>
      </c>
      <c r="C167" s="36" t="s">
        <v>73</v>
      </c>
      <c r="D167" s="36" t="s">
        <v>509</v>
      </c>
      <c r="E167" s="36">
        <v>9.98</v>
      </c>
      <c r="F167" s="36" t="s">
        <v>16</v>
      </c>
      <c r="G167" s="36" t="s">
        <v>460</v>
      </c>
      <c r="H167" s="37" t="s">
        <v>507</v>
      </c>
      <c r="I167" s="37" t="s">
        <v>482</v>
      </c>
      <c r="J167" s="36" t="s">
        <v>510</v>
      </c>
    </row>
    <row r="168" s="2" customFormat="1" ht="52.2" spans="1:10">
      <c r="A168" s="36">
        <v>19</v>
      </c>
      <c r="B168" s="36" t="s">
        <v>458</v>
      </c>
      <c r="C168" s="36" t="s">
        <v>73</v>
      </c>
      <c r="D168" s="36" t="s">
        <v>511</v>
      </c>
      <c r="E168" s="36">
        <v>10.8</v>
      </c>
      <c r="F168" s="36" t="s">
        <v>16</v>
      </c>
      <c r="G168" s="36" t="s">
        <v>460</v>
      </c>
      <c r="H168" s="37" t="s">
        <v>507</v>
      </c>
      <c r="I168" s="37" t="s">
        <v>482</v>
      </c>
      <c r="J168" s="36" t="s">
        <v>512</v>
      </c>
    </row>
    <row r="169" s="2" customFormat="1" ht="52.2" spans="1:10">
      <c r="A169" s="36">
        <v>20</v>
      </c>
      <c r="B169" s="36" t="s">
        <v>458</v>
      </c>
      <c r="C169" s="36" t="s">
        <v>73</v>
      </c>
      <c r="D169" s="36" t="s">
        <v>513</v>
      </c>
      <c r="E169" s="36">
        <v>11.46</v>
      </c>
      <c r="F169" s="36" t="s">
        <v>16</v>
      </c>
      <c r="G169" s="36" t="s">
        <v>460</v>
      </c>
      <c r="H169" s="37" t="s">
        <v>507</v>
      </c>
      <c r="I169" s="37" t="s">
        <v>482</v>
      </c>
      <c r="J169" s="36" t="s">
        <v>514</v>
      </c>
    </row>
    <row r="170" s="2" customFormat="1" ht="52.2" spans="1:10">
      <c r="A170" s="36">
        <v>21</v>
      </c>
      <c r="B170" s="36" t="s">
        <v>458</v>
      </c>
      <c r="C170" s="36" t="s">
        <v>73</v>
      </c>
      <c r="D170" s="36" t="s">
        <v>515</v>
      </c>
      <c r="E170" s="36">
        <v>12.62</v>
      </c>
      <c r="F170" s="36" t="s">
        <v>16</v>
      </c>
      <c r="G170" s="36" t="s">
        <v>460</v>
      </c>
      <c r="H170" s="37" t="s">
        <v>507</v>
      </c>
      <c r="I170" s="37" t="s">
        <v>482</v>
      </c>
      <c r="J170" s="36" t="s">
        <v>516</v>
      </c>
    </row>
    <row r="171" s="2" customFormat="1" ht="52.2" spans="1:10">
      <c r="A171" s="36">
        <v>22</v>
      </c>
      <c r="B171" s="36" t="s">
        <v>458</v>
      </c>
      <c r="C171" s="36" t="s">
        <v>73</v>
      </c>
      <c r="D171" s="36" t="s">
        <v>517</v>
      </c>
      <c r="E171" s="36">
        <v>13.74</v>
      </c>
      <c r="F171" s="36" t="s">
        <v>16</v>
      </c>
      <c r="G171" s="36" t="s">
        <v>460</v>
      </c>
      <c r="H171" s="37" t="s">
        <v>507</v>
      </c>
      <c r="I171" s="37" t="s">
        <v>482</v>
      </c>
      <c r="J171" s="36" t="s">
        <v>518</v>
      </c>
    </row>
    <row r="172" s="2" customFormat="1" ht="52.2" spans="1:10">
      <c r="A172" s="36">
        <v>23</v>
      </c>
      <c r="B172" s="36" t="s">
        <v>458</v>
      </c>
      <c r="C172" s="36" t="s">
        <v>73</v>
      </c>
      <c r="D172" s="36" t="s">
        <v>519</v>
      </c>
      <c r="E172" s="36">
        <v>12.34</v>
      </c>
      <c r="F172" s="36" t="s">
        <v>16</v>
      </c>
      <c r="G172" s="36" t="s">
        <v>460</v>
      </c>
      <c r="H172" s="37" t="s">
        <v>507</v>
      </c>
      <c r="I172" s="37" t="s">
        <v>482</v>
      </c>
      <c r="J172" s="36" t="s">
        <v>520</v>
      </c>
    </row>
    <row r="173" s="2" customFormat="1" ht="52.2" spans="1:10">
      <c r="A173" s="36">
        <v>24</v>
      </c>
      <c r="B173" s="36" t="s">
        <v>458</v>
      </c>
      <c r="C173" s="36" t="s">
        <v>73</v>
      </c>
      <c r="D173" s="36" t="s">
        <v>521</v>
      </c>
      <c r="E173" s="36">
        <v>15.8</v>
      </c>
      <c r="F173" s="36" t="s">
        <v>16</v>
      </c>
      <c r="G173" s="36" t="s">
        <v>460</v>
      </c>
      <c r="H173" s="37" t="s">
        <v>507</v>
      </c>
      <c r="I173" s="37" t="s">
        <v>482</v>
      </c>
      <c r="J173" s="36" t="s">
        <v>522</v>
      </c>
    </row>
    <row r="174" s="2" customFormat="1" ht="52.2" spans="1:10">
      <c r="A174" s="36">
        <v>25</v>
      </c>
      <c r="B174" s="36" t="s">
        <v>458</v>
      </c>
      <c r="C174" s="36" t="s">
        <v>73</v>
      </c>
      <c r="D174" s="36" t="s">
        <v>523</v>
      </c>
      <c r="E174" s="36">
        <v>13.52</v>
      </c>
      <c r="F174" s="36" t="s">
        <v>16</v>
      </c>
      <c r="G174" s="36" t="s">
        <v>460</v>
      </c>
      <c r="H174" s="37" t="s">
        <v>507</v>
      </c>
      <c r="I174" s="37" t="s">
        <v>482</v>
      </c>
      <c r="J174" s="36" t="s">
        <v>524</v>
      </c>
    </row>
    <row r="175" s="2" customFormat="1" ht="44" customHeight="1" spans="1:10">
      <c r="A175" s="36">
        <v>26</v>
      </c>
      <c r="B175" s="36" t="s">
        <v>458</v>
      </c>
      <c r="C175" s="36" t="s">
        <v>73</v>
      </c>
      <c r="D175" s="36" t="s">
        <v>525</v>
      </c>
      <c r="E175" s="36">
        <v>30</v>
      </c>
      <c r="F175" s="36" t="s">
        <v>16</v>
      </c>
      <c r="G175" s="36" t="s">
        <v>460</v>
      </c>
      <c r="H175" s="37" t="s">
        <v>526</v>
      </c>
      <c r="I175" s="37" t="s">
        <v>527</v>
      </c>
      <c r="J175" s="36"/>
    </row>
    <row r="176" s="2" customFormat="1" ht="203" customHeight="1" spans="1:10">
      <c r="A176" s="36">
        <v>27</v>
      </c>
      <c r="B176" s="36" t="s">
        <v>458</v>
      </c>
      <c r="C176" s="36" t="s">
        <v>163</v>
      </c>
      <c r="D176" s="36" t="s">
        <v>528</v>
      </c>
      <c r="E176" s="36">
        <v>634.15</v>
      </c>
      <c r="F176" s="36" t="s">
        <v>16</v>
      </c>
      <c r="G176" s="36" t="s">
        <v>460</v>
      </c>
      <c r="H176" s="37" t="s">
        <v>529</v>
      </c>
      <c r="I176" s="37" t="s">
        <v>530</v>
      </c>
      <c r="J176" s="36" t="s">
        <v>531</v>
      </c>
    </row>
    <row r="177" s="2" customFormat="1" ht="17.4" spans="1:10">
      <c r="A177" s="40" t="s">
        <v>532</v>
      </c>
      <c r="B177" s="40"/>
      <c r="C177" s="40"/>
      <c r="D177" s="40"/>
      <c r="E177" s="40">
        <f>SUM(E150:E176)</f>
        <v>1705.96</v>
      </c>
      <c r="F177" s="40"/>
      <c r="G177" s="40"/>
      <c r="H177" s="41"/>
      <c r="I177" s="41"/>
      <c r="J177" s="40"/>
    </row>
    <row r="178" s="2" customFormat="1" ht="69.6" spans="1:10">
      <c r="A178" s="42">
        <v>1</v>
      </c>
      <c r="B178" s="42" t="s">
        <v>533</v>
      </c>
      <c r="C178" s="42" t="s">
        <v>14</v>
      </c>
      <c r="D178" s="42" t="s">
        <v>534</v>
      </c>
      <c r="E178" s="42">
        <v>15</v>
      </c>
      <c r="F178" s="43" t="s">
        <v>16</v>
      </c>
      <c r="G178" s="43" t="s">
        <v>535</v>
      </c>
      <c r="H178" s="44" t="s">
        <v>536</v>
      </c>
      <c r="I178" s="47" t="s">
        <v>537</v>
      </c>
      <c r="J178" s="43"/>
    </row>
    <row r="179" s="2" customFormat="1" ht="52.2" spans="1:10">
      <c r="A179" s="42">
        <v>2</v>
      </c>
      <c r="B179" s="42" t="s">
        <v>533</v>
      </c>
      <c r="C179" s="42" t="s">
        <v>14</v>
      </c>
      <c r="D179" s="42" t="s">
        <v>538</v>
      </c>
      <c r="E179" s="42">
        <v>5</v>
      </c>
      <c r="F179" s="43" t="s">
        <v>16</v>
      </c>
      <c r="G179" s="43" t="s">
        <v>535</v>
      </c>
      <c r="H179" s="44" t="s">
        <v>539</v>
      </c>
      <c r="I179" s="47" t="s">
        <v>540</v>
      </c>
      <c r="J179" s="43"/>
    </row>
    <row r="180" s="2" customFormat="1" ht="34.8" spans="1:10">
      <c r="A180" s="42">
        <v>3</v>
      </c>
      <c r="B180" s="42" t="s">
        <v>533</v>
      </c>
      <c r="C180" s="42" t="s">
        <v>14</v>
      </c>
      <c r="D180" s="42" t="s">
        <v>541</v>
      </c>
      <c r="E180" s="42">
        <v>30</v>
      </c>
      <c r="F180" s="43" t="s">
        <v>37</v>
      </c>
      <c r="G180" s="43" t="s">
        <v>535</v>
      </c>
      <c r="H180" s="44" t="s">
        <v>542</v>
      </c>
      <c r="I180" s="47" t="s">
        <v>543</v>
      </c>
      <c r="J180" s="43"/>
    </row>
    <row r="181" s="2" customFormat="1" ht="34.8" spans="1:10">
      <c r="A181" s="42">
        <v>4</v>
      </c>
      <c r="B181" s="42" t="s">
        <v>533</v>
      </c>
      <c r="C181" s="42" t="s">
        <v>40</v>
      </c>
      <c r="D181" s="42" t="s">
        <v>41</v>
      </c>
      <c r="E181" s="42">
        <v>20</v>
      </c>
      <c r="F181" s="43" t="s">
        <v>16</v>
      </c>
      <c r="G181" s="43" t="s">
        <v>535</v>
      </c>
      <c r="H181" s="44" t="s">
        <v>325</v>
      </c>
      <c r="I181" s="47" t="s">
        <v>544</v>
      </c>
      <c r="J181" s="43"/>
    </row>
    <row r="182" s="2" customFormat="1" ht="34.8" spans="1:10">
      <c r="A182" s="42">
        <v>5</v>
      </c>
      <c r="B182" s="42" t="s">
        <v>533</v>
      </c>
      <c r="C182" s="42" t="s">
        <v>44</v>
      </c>
      <c r="D182" s="42" t="s">
        <v>545</v>
      </c>
      <c r="E182" s="45">
        <v>150</v>
      </c>
      <c r="F182" s="43" t="s">
        <v>105</v>
      </c>
      <c r="G182" s="43" t="s">
        <v>535</v>
      </c>
      <c r="H182" s="44" t="s">
        <v>546</v>
      </c>
      <c r="I182" s="47" t="s">
        <v>547</v>
      </c>
      <c r="J182" s="43"/>
    </row>
    <row r="183" s="2" customFormat="1" ht="34.8" spans="1:10">
      <c r="A183" s="42">
        <v>6</v>
      </c>
      <c r="B183" s="42" t="s">
        <v>533</v>
      </c>
      <c r="C183" s="42" t="s">
        <v>44</v>
      </c>
      <c r="D183" s="42" t="s">
        <v>548</v>
      </c>
      <c r="E183" s="45">
        <v>180</v>
      </c>
      <c r="F183" s="43" t="s">
        <v>549</v>
      </c>
      <c r="G183" s="43" t="s">
        <v>535</v>
      </c>
      <c r="H183" s="44" t="s">
        <v>550</v>
      </c>
      <c r="I183" s="47" t="s">
        <v>337</v>
      </c>
      <c r="J183" s="43"/>
    </row>
    <row r="184" s="2" customFormat="1" ht="34.8" spans="1:10">
      <c r="A184" s="42">
        <v>7</v>
      </c>
      <c r="B184" s="42" t="s">
        <v>533</v>
      </c>
      <c r="C184" s="42" t="s">
        <v>44</v>
      </c>
      <c r="D184" s="42" t="s">
        <v>551</v>
      </c>
      <c r="E184" s="45">
        <v>17.5</v>
      </c>
      <c r="F184" s="43" t="s">
        <v>105</v>
      </c>
      <c r="G184" s="43" t="s">
        <v>535</v>
      </c>
      <c r="H184" s="44" t="s">
        <v>552</v>
      </c>
      <c r="I184" s="47" t="s">
        <v>553</v>
      </c>
      <c r="J184" s="43"/>
    </row>
    <row r="185" s="2" customFormat="1" ht="34.8" spans="1:10">
      <c r="A185" s="42">
        <v>8</v>
      </c>
      <c r="B185" s="42" t="s">
        <v>533</v>
      </c>
      <c r="C185" s="42" t="s">
        <v>44</v>
      </c>
      <c r="D185" s="42" t="s">
        <v>554</v>
      </c>
      <c r="E185" s="45">
        <v>73.5</v>
      </c>
      <c r="F185" s="43" t="s">
        <v>16</v>
      </c>
      <c r="G185" s="43" t="s">
        <v>535</v>
      </c>
      <c r="H185" s="44" t="s">
        <v>555</v>
      </c>
      <c r="I185" s="47" t="s">
        <v>556</v>
      </c>
      <c r="J185" s="43"/>
    </row>
    <row r="186" s="2" customFormat="1" ht="34.8" spans="1:10">
      <c r="A186" s="42">
        <v>9</v>
      </c>
      <c r="B186" s="42" t="s">
        <v>533</v>
      </c>
      <c r="C186" s="42" t="s">
        <v>73</v>
      </c>
      <c r="D186" s="42" t="s">
        <v>557</v>
      </c>
      <c r="E186" s="45">
        <v>65</v>
      </c>
      <c r="F186" s="43" t="s">
        <v>535</v>
      </c>
      <c r="G186" s="43" t="s">
        <v>558</v>
      </c>
      <c r="H186" s="44" t="s">
        <v>559</v>
      </c>
      <c r="I186" s="47" t="s">
        <v>560</v>
      </c>
      <c r="J186" s="43"/>
    </row>
    <row r="187" s="2" customFormat="1" ht="34.8" spans="1:10">
      <c r="A187" s="42">
        <v>10</v>
      </c>
      <c r="B187" s="42" t="s">
        <v>533</v>
      </c>
      <c r="C187" s="42" t="s">
        <v>73</v>
      </c>
      <c r="D187" s="42" t="s">
        <v>561</v>
      </c>
      <c r="E187" s="42">
        <v>68</v>
      </c>
      <c r="F187" s="43" t="s">
        <v>535</v>
      </c>
      <c r="G187" s="43" t="s">
        <v>562</v>
      </c>
      <c r="H187" s="44" t="s">
        <v>563</v>
      </c>
      <c r="I187" s="47" t="s">
        <v>560</v>
      </c>
      <c r="J187" s="43"/>
    </row>
    <row r="188" s="2" customFormat="1" ht="34.8" spans="1:10">
      <c r="A188" s="42">
        <v>11</v>
      </c>
      <c r="B188" s="42" t="s">
        <v>533</v>
      </c>
      <c r="C188" s="42" t="s">
        <v>73</v>
      </c>
      <c r="D188" s="42" t="s">
        <v>564</v>
      </c>
      <c r="E188" s="42">
        <v>101</v>
      </c>
      <c r="F188" s="43" t="s">
        <v>535</v>
      </c>
      <c r="G188" s="43" t="s">
        <v>565</v>
      </c>
      <c r="H188" s="44" t="s">
        <v>566</v>
      </c>
      <c r="I188" s="47" t="s">
        <v>567</v>
      </c>
      <c r="J188" s="42"/>
    </row>
    <row r="189" s="2" customFormat="1" ht="34.8" spans="1:10">
      <c r="A189" s="42">
        <v>12</v>
      </c>
      <c r="B189" s="42" t="s">
        <v>533</v>
      </c>
      <c r="C189" s="42" t="s">
        <v>73</v>
      </c>
      <c r="D189" s="42" t="s">
        <v>568</v>
      </c>
      <c r="E189" s="42">
        <v>83</v>
      </c>
      <c r="F189" s="43" t="s">
        <v>535</v>
      </c>
      <c r="G189" s="43" t="s">
        <v>565</v>
      </c>
      <c r="H189" s="44" t="s">
        <v>569</v>
      </c>
      <c r="I189" s="44" t="s">
        <v>570</v>
      </c>
      <c r="J189" s="42"/>
    </row>
    <row r="190" s="2" customFormat="1" ht="34.8" spans="1:10">
      <c r="A190" s="42">
        <v>13</v>
      </c>
      <c r="B190" s="42" t="s">
        <v>533</v>
      </c>
      <c r="C190" s="42" t="s">
        <v>14</v>
      </c>
      <c r="D190" s="42" t="s">
        <v>571</v>
      </c>
      <c r="E190" s="42">
        <v>50</v>
      </c>
      <c r="F190" s="42" t="s">
        <v>16</v>
      </c>
      <c r="G190" s="42" t="s">
        <v>535</v>
      </c>
      <c r="H190" s="44" t="s">
        <v>572</v>
      </c>
      <c r="I190" s="44" t="s">
        <v>573</v>
      </c>
      <c r="J190" s="42"/>
    </row>
    <row r="191" s="2" customFormat="1" ht="34.8" spans="1:10">
      <c r="A191" s="42">
        <v>14</v>
      </c>
      <c r="B191" s="42" t="s">
        <v>533</v>
      </c>
      <c r="C191" s="42" t="s">
        <v>73</v>
      </c>
      <c r="D191" s="42" t="s">
        <v>574</v>
      </c>
      <c r="E191" s="42">
        <v>200</v>
      </c>
      <c r="F191" s="43" t="s">
        <v>535</v>
      </c>
      <c r="G191" s="42" t="s">
        <v>562</v>
      </c>
      <c r="H191" s="44" t="s">
        <v>575</v>
      </c>
      <c r="I191" s="44" t="s">
        <v>576</v>
      </c>
      <c r="J191" s="42"/>
    </row>
    <row r="192" s="2" customFormat="1" ht="34.8" spans="1:10">
      <c r="A192" s="42">
        <v>15</v>
      </c>
      <c r="B192" s="42" t="s">
        <v>533</v>
      </c>
      <c r="C192" s="42" t="s">
        <v>73</v>
      </c>
      <c r="D192" s="42" t="s">
        <v>577</v>
      </c>
      <c r="E192" s="42">
        <v>150</v>
      </c>
      <c r="F192" s="43" t="s">
        <v>535</v>
      </c>
      <c r="G192" s="42" t="s">
        <v>578</v>
      </c>
      <c r="H192" s="44" t="s">
        <v>575</v>
      </c>
      <c r="I192" s="44" t="s">
        <v>576</v>
      </c>
      <c r="J192" s="42"/>
    </row>
    <row r="193" s="2" customFormat="1" ht="34.8" spans="1:10">
      <c r="A193" s="42">
        <v>16</v>
      </c>
      <c r="B193" s="24" t="s">
        <v>533</v>
      </c>
      <c r="C193" s="24" t="s">
        <v>73</v>
      </c>
      <c r="D193" s="24" t="s">
        <v>579</v>
      </c>
      <c r="E193" s="24">
        <v>32</v>
      </c>
      <c r="F193" s="48" t="s">
        <v>535</v>
      </c>
      <c r="G193" s="30" t="s">
        <v>562</v>
      </c>
      <c r="H193" s="27" t="s">
        <v>580</v>
      </c>
      <c r="I193" s="31" t="s">
        <v>581</v>
      </c>
      <c r="J193" s="24" t="s">
        <v>582</v>
      </c>
    </row>
    <row r="194" s="2" customFormat="1" ht="52.2" spans="1:10">
      <c r="A194" s="42">
        <v>17</v>
      </c>
      <c r="B194" s="18" t="s">
        <v>533</v>
      </c>
      <c r="C194" s="18" t="s">
        <v>73</v>
      </c>
      <c r="D194" s="18" t="s">
        <v>583</v>
      </c>
      <c r="E194" s="18">
        <v>40</v>
      </c>
      <c r="F194" s="17" t="s">
        <v>535</v>
      </c>
      <c r="G194" s="17" t="s">
        <v>584</v>
      </c>
      <c r="H194" s="21" t="s">
        <v>585</v>
      </c>
      <c r="I194" s="51" t="s">
        <v>586</v>
      </c>
      <c r="J194" s="24"/>
    </row>
    <row r="195" s="2" customFormat="1" ht="34.8" spans="1:10">
      <c r="A195" s="42">
        <v>18</v>
      </c>
      <c r="B195" s="18" t="s">
        <v>533</v>
      </c>
      <c r="C195" s="18" t="s">
        <v>73</v>
      </c>
      <c r="D195" s="18" t="s">
        <v>587</v>
      </c>
      <c r="E195" s="18">
        <v>60</v>
      </c>
      <c r="F195" s="17" t="s">
        <v>535</v>
      </c>
      <c r="G195" s="17" t="s">
        <v>584</v>
      </c>
      <c r="H195" s="21" t="s">
        <v>588</v>
      </c>
      <c r="I195" s="51" t="s">
        <v>586</v>
      </c>
      <c r="J195" s="24"/>
    </row>
    <row r="196" s="2" customFormat="1" ht="69.6" spans="1:10">
      <c r="A196" s="42">
        <v>19</v>
      </c>
      <c r="B196" s="18" t="s">
        <v>533</v>
      </c>
      <c r="C196" s="18" t="s">
        <v>73</v>
      </c>
      <c r="D196" s="24" t="s">
        <v>589</v>
      </c>
      <c r="E196" s="24">
        <v>225</v>
      </c>
      <c r="F196" s="48" t="s">
        <v>535</v>
      </c>
      <c r="G196" s="30" t="s">
        <v>590</v>
      </c>
      <c r="H196" s="27" t="s">
        <v>591</v>
      </c>
      <c r="I196" s="51" t="s">
        <v>586</v>
      </c>
      <c r="J196" s="24"/>
    </row>
    <row r="197" s="2" customFormat="1" ht="69.6" spans="1:10">
      <c r="A197" s="42">
        <v>20</v>
      </c>
      <c r="B197" s="42" t="s">
        <v>533</v>
      </c>
      <c r="C197" s="42" t="s">
        <v>163</v>
      </c>
      <c r="D197" s="42" t="s">
        <v>592</v>
      </c>
      <c r="E197" s="42">
        <v>60</v>
      </c>
      <c r="F197" s="43" t="s">
        <v>535</v>
      </c>
      <c r="G197" s="43" t="s">
        <v>578</v>
      </c>
      <c r="H197" s="44" t="s">
        <v>593</v>
      </c>
      <c r="I197" s="47" t="s">
        <v>594</v>
      </c>
      <c r="J197" s="43"/>
    </row>
    <row r="198" s="2" customFormat="1" ht="69.6" spans="1:10">
      <c r="A198" s="42">
        <v>21</v>
      </c>
      <c r="B198" s="42" t="s">
        <v>533</v>
      </c>
      <c r="C198" s="42" t="s">
        <v>163</v>
      </c>
      <c r="D198" s="42" t="s">
        <v>595</v>
      </c>
      <c r="E198" s="45">
        <v>388</v>
      </c>
      <c r="F198" s="43" t="s">
        <v>16</v>
      </c>
      <c r="G198" s="43" t="s">
        <v>535</v>
      </c>
      <c r="H198" s="44" t="s">
        <v>596</v>
      </c>
      <c r="I198" s="47" t="s">
        <v>597</v>
      </c>
      <c r="J198" s="43" t="s">
        <v>598</v>
      </c>
    </row>
    <row r="199" s="2" customFormat="1" ht="17.4" spans="1:10">
      <c r="A199" s="40" t="s">
        <v>599</v>
      </c>
      <c r="B199" s="40"/>
      <c r="C199" s="40"/>
      <c r="D199" s="40"/>
      <c r="E199" s="40">
        <f>SUM(E178:E198)</f>
        <v>2013</v>
      </c>
      <c r="F199" s="40"/>
      <c r="G199" s="40"/>
      <c r="H199" s="41"/>
      <c r="I199" s="41"/>
      <c r="J199" s="40"/>
    </row>
    <row r="200" s="2" customFormat="1" ht="69.6" spans="1:10">
      <c r="A200" s="18">
        <v>1</v>
      </c>
      <c r="B200" s="18" t="s">
        <v>600</v>
      </c>
      <c r="C200" s="18" t="s">
        <v>14</v>
      </c>
      <c r="D200" s="18" t="s">
        <v>601</v>
      </c>
      <c r="E200" s="18">
        <v>8</v>
      </c>
      <c r="F200" s="18" t="s">
        <v>16</v>
      </c>
      <c r="G200" s="18" t="s">
        <v>602</v>
      </c>
      <c r="H200" s="21" t="s">
        <v>603</v>
      </c>
      <c r="I200" s="21" t="s">
        <v>604</v>
      </c>
      <c r="J200" s="18"/>
    </row>
    <row r="201" s="2" customFormat="1" ht="34.8" spans="1:10">
      <c r="A201" s="18">
        <v>2</v>
      </c>
      <c r="B201" s="18" t="s">
        <v>600</v>
      </c>
      <c r="C201" s="18" t="s">
        <v>14</v>
      </c>
      <c r="D201" s="18" t="s">
        <v>605</v>
      </c>
      <c r="E201" s="18">
        <v>10</v>
      </c>
      <c r="F201" s="18" t="s">
        <v>602</v>
      </c>
      <c r="G201" s="18" t="s">
        <v>606</v>
      </c>
      <c r="H201" s="21" t="s">
        <v>607</v>
      </c>
      <c r="I201" s="21" t="s">
        <v>608</v>
      </c>
      <c r="J201" s="18"/>
    </row>
    <row r="202" s="2" customFormat="1" ht="34.8" spans="1:10">
      <c r="A202" s="18">
        <v>3</v>
      </c>
      <c r="B202" s="18" t="s">
        <v>600</v>
      </c>
      <c r="C202" s="18" t="s">
        <v>14</v>
      </c>
      <c r="D202" s="18" t="s">
        <v>609</v>
      </c>
      <c r="E202" s="18">
        <v>50</v>
      </c>
      <c r="F202" s="18" t="s">
        <v>602</v>
      </c>
      <c r="G202" s="18" t="s">
        <v>606</v>
      </c>
      <c r="H202" s="21" t="s">
        <v>610</v>
      </c>
      <c r="I202" s="21" t="s">
        <v>405</v>
      </c>
      <c r="J202" s="18"/>
    </row>
    <row r="203" s="2" customFormat="1" ht="34.8" spans="1:10">
      <c r="A203" s="18">
        <v>4</v>
      </c>
      <c r="B203" s="18" t="s">
        <v>600</v>
      </c>
      <c r="C203" s="18" t="s">
        <v>40</v>
      </c>
      <c r="D203" s="18" t="s">
        <v>611</v>
      </c>
      <c r="E203" s="18">
        <v>20</v>
      </c>
      <c r="F203" s="18" t="s">
        <v>16</v>
      </c>
      <c r="G203" s="18" t="s">
        <v>602</v>
      </c>
      <c r="H203" s="21" t="s">
        <v>612</v>
      </c>
      <c r="I203" s="21" t="s">
        <v>613</v>
      </c>
      <c r="J203" s="18"/>
    </row>
    <row r="204" s="2" customFormat="1" ht="34.8" spans="1:10">
      <c r="A204" s="18">
        <v>5</v>
      </c>
      <c r="B204" s="18" t="s">
        <v>600</v>
      </c>
      <c r="C204" s="18" t="s">
        <v>44</v>
      </c>
      <c r="D204" s="18" t="s">
        <v>614</v>
      </c>
      <c r="E204" s="18">
        <v>20</v>
      </c>
      <c r="F204" s="18" t="s">
        <v>16</v>
      </c>
      <c r="G204" s="18" t="s">
        <v>602</v>
      </c>
      <c r="H204" s="21" t="s">
        <v>615</v>
      </c>
      <c r="I204" s="21" t="s">
        <v>616</v>
      </c>
      <c r="J204" s="18"/>
    </row>
    <row r="205" s="2" customFormat="1" ht="34.8" spans="1:10">
      <c r="A205" s="18">
        <v>6</v>
      </c>
      <c r="B205" s="18" t="s">
        <v>600</v>
      </c>
      <c r="C205" s="18" t="s">
        <v>44</v>
      </c>
      <c r="D205" s="18" t="s">
        <v>617</v>
      </c>
      <c r="E205" s="18">
        <v>310.29</v>
      </c>
      <c r="F205" s="18" t="s">
        <v>105</v>
      </c>
      <c r="G205" s="18" t="s">
        <v>602</v>
      </c>
      <c r="H205" s="21" t="s">
        <v>618</v>
      </c>
      <c r="I205" s="21" t="s">
        <v>619</v>
      </c>
      <c r="J205" s="18"/>
    </row>
    <row r="206" s="2" customFormat="1" ht="34.8" spans="1:10">
      <c r="A206" s="18">
        <v>7</v>
      </c>
      <c r="B206" s="18" t="s">
        <v>600</v>
      </c>
      <c r="C206" s="18" t="s">
        <v>44</v>
      </c>
      <c r="D206" s="18" t="s">
        <v>620</v>
      </c>
      <c r="E206" s="18">
        <v>242.88</v>
      </c>
      <c r="F206" s="18" t="s">
        <v>105</v>
      </c>
      <c r="G206" s="18" t="s">
        <v>602</v>
      </c>
      <c r="H206" s="21" t="s">
        <v>621</v>
      </c>
      <c r="I206" s="21" t="s">
        <v>622</v>
      </c>
      <c r="J206" s="18"/>
    </row>
    <row r="207" s="2" customFormat="1" ht="34.8" spans="1:10">
      <c r="A207" s="18">
        <v>8</v>
      </c>
      <c r="B207" s="18" t="s">
        <v>600</v>
      </c>
      <c r="C207" s="18" t="s">
        <v>44</v>
      </c>
      <c r="D207" s="18" t="s">
        <v>623</v>
      </c>
      <c r="E207" s="18">
        <v>170</v>
      </c>
      <c r="F207" s="18" t="s">
        <v>105</v>
      </c>
      <c r="G207" s="18" t="s">
        <v>602</v>
      </c>
      <c r="H207" s="21" t="s">
        <v>624</v>
      </c>
      <c r="I207" s="21" t="s">
        <v>625</v>
      </c>
      <c r="J207" s="18"/>
    </row>
    <row r="208" s="2" customFormat="1" ht="34.8" spans="1:10">
      <c r="A208" s="18">
        <v>9</v>
      </c>
      <c r="B208" s="18" t="s">
        <v>600</v>
      </c>
      <c r="C208" s="18" t="s">
        <v>73</v>
      </c>
      <c r="D208" s="18" t="s">
        <v>626</v>
      </c>
      <c r="E208" s="18">
        <v>175</v>
      </c>
      <c r="F208" s="18" t="s">
        <v>627</v>
      </c>
      <c r="G208" s="18" t="s">
        <v>602</v>
      </c>
      <c r="H208" s="21" t="s">
        <v>628</v>
      </c>
      <c r="I208" s="21" t="s">
        <v>629</v>
      </c>
      <c r="J208" s="18"/>
    </row>
    <row r="209" s="2" customFormat="1" ht="34.8" spans="1:10">
      <c r="A209" s="18">
        <v>10</v>
      </c>
      <c r="B209" s="18" t="s">
        <v>600</v>
      </c>
      <c r="C209" s="18" t="s">
        <v>73</v>
      </c>
      <c r="D209" s="18" t="s">
        <v>630</v>
      </c>
      <c r="E209" s="18">
        <v>35</v>
      </c>
      <c r="F209" s="18" t="s">
        <v>627</v>
      </c>
      <c r="G209" s="18" t="s">
        <v>602</v>
      </c>
      <c r="H209" s="21" t="s">
        <v>631</v>
      </c>
      <c r="I209" s="21" t="s">
        <v>629</v>
      </c>
      <c r="J209" s="18"/>
    </row>
    <row r="210" s="2" customFormat="1" ht="34.8" spans="1:10">
      <c r="A210" s="18">
        <v>11</v>
      </c>
      <c r="B210" s="18" t="s">
        <v>600</v>
      </c>
      <c r="C210" s="18" t="s">
        <v>73</v>
      </c>
      <c r="D210" s="18" t="s">
        <v>632</v>
      </c>
      <c r="E210" s="18">
        <v>40</v>
      </c>
      <c r="F210" s="18" t="s">
        <v>24</v>
      </c>
      <c r="G210" s="18" t="s">
        <v>602</v>
      </c>
      <c r="H210" s="21" t="s">
        <v>633</v>
      </c>
      <c r="I210" s="21" t="s">
        <v>634</v>
      </c>
      <c r="J210" s="18"/>
    </row>
    <row r="211" s="2" customFormat="1" ht="52.2" spans="1:10">
      <c r="A211" s="18">
        <v>12</v>
      </c>
      <c r="B211" s="18" t="s">
        <v>600</v>
      </c>
      <c r="C211" s="18" t="s">
        <v>73</v>
      </c>
      <c r="D211" s="18" t="s">
        <v>635</v>
      </c>
      <c r="E211" s="18">
        <v>63</v>
      </c>
      <c r="F211" s="18" t="s">
        <v>549</v>
      </c>
      <c r="G211" s="18" t="s">
        <v>602</v>
      </c>
      <c r="H211" s="21" t="s">
        <v>636</v>
      </c>
      <c r="I211" s="21" t="s">
        <v>637</v>
      </c>
      <c r="J211" s="18" t="s">
        <v>638</v>
      </c>
    </row>
    <row r="212" s="2" customFormat="1" ht="34.8" spans="1:10">
      <c r="A212" s="18">
        <v>13</v>
      </c>
      <c r="B212" s="18" t="s">
        <v>600</v>
      </c>
      <c r="C212" s="18" t="s">
        <v>73</v>
      </c>
      <c r="D212" s="18" t="s">
        <v>639</v>
      </c>
      <c r="E212" s="18">
        <v>100</v>
      </c>
      <c r="F212" s="18" t="s">
        <v>16</v>
      </c>
      <c r="G212" s="18" t="s">
        <v>602</v>
      </c>
      <c r="H212" s="21" t="s">
        <v>640</v>
      </c>
      <c r="I212" s="21" t="s">
        <v>29</v>
      </c>
      <c r="J212" s="18"/>
    </row>
    <row r="213" s="2" customFormat="1" ht="69.6" spans="1:10">
      <c r="A213" s="18">
        <v>14</v>
      </c>
      <c r="B213" s="24" t="s">
        <v>600</v>
      </c>
      <c r="C213" s="19" t="s">
        <v>73</v>
      </c>
      <c r="D213" s="24" t="s">
        <v>641</v>
      </c>
      <c r="E213" s="24">
        <v>100</v>
      </c>
      <c r="F213" s="24" t="s">
        <v>602</v>
      </c>
      <c r="G213" s="24" t="s">
        <v>642</v>
      </c>
      <c r="H213" s="27" t="s">
        <v>643</v>
      </c>
      <c r="I213" s="27" t="s">
        <v>29</v>
      </c>
      <c r="J213" s="24" t="s">
        <v>88</v>
      </c>
    </row>
    <row r="214" s="2" customFormat="1" ht="34.8" spans="1:10">
      <c r="A214" s="18">
        <v>15</v>
      </c>
      <c r="B214" s="24" t="s">
        <v>600</v>
      </c>
      <c r="C214" s="19" t="s">
        <v>73</v>
      </c>
      <c r="D214" s="24" t="s">
        <v>644</v>
      </c>
      <c r="E214" s="24">
        <v>100</v>
      </c>
      <c r="F214" s="24" t="s">
        <v>602</v>
      </c>
      <c r="G214" s="24" t="s">
        <v>645</v>
      </c>
      <c r="H214" s="27" t="s">
        <v>646</v>
      </c>
      <c r="I214" s="27" t="s">
        <v>29</v>
      </c>
      <c r="J214" s="24" t="s">
        <v>88</v>
      </c>
    </row>
    <row r="215" s="2" customFormat="1" ht="34.8" spans="1:10">
      <c r="A215" s="18">
        <v>16</v>
      </c>
      <c r="B215" s="24" t="s">
        <v>600</v>
      </c>
      <c r="C215" s="19" t="s">
        <v>73</v>
      </c>
      <c r="D215" s="24" t="s">
        <v>647</v>
      </c>
      <c r="E215" s="24">
        <v>100</v>
      </c>
      <c r="F215" s="24" t="s">
        <v>602</v>
      </c>
      <c r="G215" s="24" t="s">
        <v>648</v>
      </c>
      <c r="H215" s="27" t="s">
        <v>649</v>
      </c>
      <c r="I215" s="27" t="s">
        <v>29</v>
      </c>
      <c r="J215" s="24" t="s">
        <v>88</v>
      </c>
    </row>
    <row r="216" s="2" customFormat="1" ht="34.8" spans="1:10">
      <c r="A216" s="18">
        <v>17</v>
      </c>
      <c r="B216" s="24" t="s">
        <v>600</v>
      </c>
      <c r="C216" s="19" t="s">
        <v>73</v>
      </c>
      <c r="D216" s="24" t="s">
        <v>650</v>
      </c>
      <c r="E216" s="24">
        <v>100</v>
      </c>
      <c r="F216" s="24" t="s">
        <v>602</v>
      </c>
      <c r="G216" s="24" t="s">
        <v>651</v>
      </c>
      <c r="H216" s="27" t="s">
        <v>652</v>
      </c>
      <c r="I216" s="27" t="s">
        <v>29</v>
      </c>
      <c r="J216" s="24" t="s">
        <v>88</v>
      </c>
    </row>
    <row r="217" s="2" customFormat="1" ht="34.8" spans="1:10">
      <c r="A217" s="18">
        <v>18</v>
      </c>
      <c r="B217" s="24" t="s">
        <v>600</v>
      </c>
      <c r="C217" s="19" t="s">
        <v>73</v>
      </c>
      <c r="D217" s="24" t="s">
        <v>653</v>
      </c>
      <c r="E217" s="24">
        <v>100</v>
      </c>
      <c r="F217" s="24" t="s">
        <v>602</v>
      </c>
      <c r="G217" s="24" t="s">
        <v>654</v>
      </c>
      <c r="H217" s="27" t="s">
        <v>655</v>
      </c>
      <c r="I217" s="27" t="s">
        <v>29</v>
      </c>
      <c r="J217" s="24" t="s">
        <v>88</v>
      </c>
    </row>
    <row r="218" s="2" customFormat="1" ht="52.2" spans="1:10">
      <c r="A218" s="18">
        <v>19</v>
      </c>
      <c r="B218" s="24" t="s">
        <v>600</v>
      </c>
      <c r="C218" s="19" t="s">
        <v>73</v>
      </c>
      <c r="D218" s="24" t="s">
        <v>656</v>
      </c>
      <c r="E218" s="24">
        <v>100</v>
      </c>
      <c r="F218" s="24" t="s">
        <v>602</v>
      </c>
      <c r="G218" s="24" t="s">
        <v>657</v>
      </c>
      <c r="H218" s="27" t="s">
        <v>658</v>
      </c>
      <c r="I218" s="27" t="s">
        <v>29</v>
      </c>
      <c r="J218" s="24" t="s">
        <v>88</v>
      </c>
    </row>
    <row r="219" s="2" customFormat="1" ht="34.8" spans="1:10">
      <c r="A219" s="18">
        <v>20</v>
      </c>
      <c r="B219" s="24" t="s">
        <v>600</v>
      </c>
      <c r="C219" s="19" t="s">
        <v>73</v>
      </c>
      <c r="D219" s="24" t="s">
        <v>659</v>
      </c>
      <c r="E219" s="24">
        <v>1.2</v>
      </c>
      <c r="F219" s="24" t="s">
        <v>339</v>
      </c>
      <c r="G219" s="24" t="s">
        <v>602</v>
      </c>
      <c r="H219" s="27" t="s">
        <v>660</v>
      </c>
      <c r="I219" s="27" t="s">
        <v>341</v>
      </c>
      <c r="J219" s="24"/>
    </row>
    <row r="220" s="2" customFormat="1" ht="34.8" spans="1:10">
      <c r="A220" s="18">
        <v>21</v>
      </c>
      <c r="B220" s="24" t="s">
        <v>600</v>
      </c>
      <c r="C220" s="19" t="s">
        <v>73</v>
      </c>
      <c r="D220" s="24" t="s">
        <v>661</v>
      </c>
      <c r="E220" s="24">
        <v>50</v>
      </c>
      <c r="F220" s="24" t="s">
        <v>111</v>
      </c>
      <c r="G220" s="24" t="s">
        <v>602</v>
      </c>
      <c r="H220" s="27" t="s">
        <v>662</v>
      </c>
      <c r="I220" s="27" t="s">
        <v>663</v>
      </c>
      <c r="J220" s="24"/>
    </row>
    <row r="221" s="2" customFormat="1" ht="34.8" spans="1:10">
      <c r="A221" s="18">
        <v>22</v>
      </c>
      <c r="B221" s="24" t="s">
        <v>600</v>
      </c>
      <c r="C221" s="24" t="s">
        <v>73</v>
      </c>
      <c r="D221" s="18" t="s">
        <v>664</v>
      </c>
      <c r="E221" s="24">
        <v>330</v>
      </c>
      <c r="F221" s="24" t="s">
        <v>627</v>
      </c>
      <c r="G221" s="24" t="s">
        <v>602</v>
      </c>
      <c r="H221" s="27" t="s">
        <v>665</v>
      </c>
      <c r="I221" s="27" t="s">
        <v>629</v>
      </c>
      <c r="J221" s="24"/>
    </row>
    <row r="222" s="2" customFormat="1" ht="34.8" spans="1:10">
      <c r="A222" s="18">
        <v>23</v>
      </c>
      <c r="B222" s="24" t="s">
        <v>600</v>
      </c>
      <c r="C222" s="24" t="s">
        <v>163</v>
      </c>
      <c r="D222" s="24" t="s">
        <v>666</v>
      </c>
      <c r="E222" s="24">
        <v>150</v>
      </c>
      <c r="F222" s="24" t="s">
        <v>667</v>
      </c>
      <c r="G222" s="24" t="s">
        <v>602</v>
      </c>
      <c r="H222" s="27" t="s">
        <v>668</v>
      </c>
      <c r="I222" s="27" t="s">
        <v>669</v>
      </c>
      <c r="J222" s="24"/>
    </row>
    <row r="223" s="2" customFormat="1" ht="34.8" spans="1:10">
      <c r="A223" s="18">
        <v>24</v>
      </c>
      <c r="B223" s="24" t="s">
        <v>600</v>
      </c>
      <c r="C223" s="24" t="s">
        <v>163</v>
      </c>
      <c r="D223" s="24" t="s">
        <v>670</v>
      </c>
      <c r="E223" s="24">
        <v>35</v>
      </c>
      <c r="F223" s="24" t="s">
        <v>16</v>
      </c>
      <c r="G223" s="24" t="s">
        <v>602</v>
      </c>
      <c r="H223" s="27" t="s">
        <v>671</v>
      </c>
      <c r="I223" s="27" t="s">
        <v>672</v>
      </c>
      <c r="J223" s="24"/>
    </row>
    <row r="224" s="2" customFormat="1" ht="34.8" spans="1:10">
      <c r="A224" s="18">
        <v>25</v>
      </c>
      <c r="B224" s="24" t="s">
        <v>600</v>
      </c>
      <c r="C224" s="24" t="s">
        <v>163</v>
      </c>
      <c r="D224" s="24" t="s">
        <v>673</v>
      </c>
      <c r="E224" s="24">
        <v>32</v>
      </c>
      <c r="F224" s="24" t="s">
        <v>16</v>
      </c>
      <c r="G224" s="24" t="s">
        <v>602</v>
      </c>
      <c r="H224" s="27" t="s">
        <v>674</v>
      </c>
      <c r="I224" s="27" t="s">
        <v>675</v>
      </c>
      <c r="J224" s="24"/>
    </row>
    <row r="225" s="2" customFormat="1" ht="34.8" spans="1:10">
      <c r="A225" s="18">
        <v>26</v>
      </c>
      <c r="B225" s="24" t="s">
        <v>600</v>
      </c>
      <c r="C225" s="24" t="s">
        <v>163</v>
      </c>
      <c r="D225" s="24" t="s">
        <v>676</v>
      </c>
      <c r="E225" s="24">
        <v>30</v>
      </c>
      <c r="F225" s="24" t="s">
        <v>667</v>
      </c>
      <c r="G225" s="24" t="s">
        <v>602</v>
      </c>
      <c r="H225" s="27" t="s">
        <v>677</v>
      </c>
      <c r="I225" s="27" t="s">
        <v>678</v>
      </c>
      <c r="J225" s="24"/>
    </row>
    <row r="226" s="2" customFormat="1" ht="34.8" spans="1:10">
      <c r="A226" s="18">
        <v>27</v>
      </c>
      <c r="B226" s="18" t="s">
        <v>600</v>
      </c>
      <c r="C226" s="18" t="s">
        <v>163</v>
      </c>
      <c r="D226" s="18" t="s">
        <v>679</v>
      </c>
      <c r="E226" s="18">
        <v>80</v>
      </c>
      <c r="F226" s="18" t="s">
        <v>16</v>
      </c>
      <c r="G226" s="18" t="s">
        <v>602</v>
      </c>
      <c r="H226" s="21" t="s">
        <v>680</v>
      </c>
      <c r="I226" s="21" t="s">
        <v>681</v>
      </c>
      <c r="J226" s="18"/>
    </row>
    <row r="227" s="2" customFormat="1" ht="52.2" spans="1:10">
      <c r="A227" s="18">
        <v>28</v>
      </c>
      <c r="B227" s="18" t="s">
        <v>600</v>
      </c>
      <c r="C227" s="18" t="s">
        <v>163</v>
      </c>
      <c r="D227" s="18" t="s">
        <v>682</v>
      </c>
      <c r="E227" s="18">
        <v>950</v>
      </c>
      <c r="F227" s="18" t="s">
        <v>16</v>
      </c>
      <c r="G227" s="18" t="s">
        <v>602</v>
      </c>
      <c r="H227" s="21" t="s">
        <v>683</v>
      </c>
      <c r="I227" s="21" t="s">
        <v>684</v>
      </c>
      <c r="J227" s="18" t="s">
        <v>685</v>
      </c>
    </row>
    <row r="228" s="2" customFormat="1" ht="17.4" spans="1:10">
      <c r="A228" s="49" t="s">
        <v>686</v>
      </c>
      <c r="B228" s="49"/>
      <c r="C228" s="49"/>
      <c r="D228" s="49"/>
      <c r="E228" s="49">
        <f>SUM(E200:E227)</f>
        <v>3502.37</v>
      </c>
      <c r="F228" s="49"/>
      <c r="G228" s="49"/>
      <c r="H228" s="50"/>
      <c r="I228" s="50"/>
      <c r="J228" s="49"/>
    </row>
    <row r="229" s="2" customFormat="1" ht="87" spans="1:10">
      <c r="A229" s="18">
        <v>1</v>
      </c>
      <c r="B229" s="18" t="s">
        <v>687</v>
      </c>
      <c r="C229" s="18" t="s">
        <v>14</v>
      </c>
      <c r="D229" s="18" t="s">
        <v>688</v>
      </c>
      <c r="E229" s="18">
        <v>15</v>
      </c>
      <c r="F229" s="18" t="s">
        <v>16</v>
      </c>
      <c r="G229" s="18" t="s">
        <v>689</v>
      </c>
      <c r="H229" s="21" t="s">
        <v>690</v>
      </c>
      <c r="I229" s="21" t="s">
        <v>691</v>
      </c>
      <c r="J229" s="18"/>
    </row>
    <row r="230" s="2" customFormat="1" ht="69.6" spans="1:10">
      <c r="A230" s="18">
        <v>2</v>
      </c>
      <c r="B230" s="18" t="s">
        <v>687</v>
      </c>
      <c r="C230" s="18" t="s">
        <v>14</v>
      </c>
      <c r="D230" s="18" t="s">
        <v>692</v>
      </c>
      <c r="E230" s="18">
        <v>5</v>
      </c>
      <c r="F230" s="18" t="s">
        <v>16</v>
      </c>
      <c r="G230" s="18" t="s">
        <v>689</v>
      </c>
      <c r="H230" s="21" t="s">
        <v>693</v>
      </c>
      <c r="I230" s="21" t="s">
        <v>694</v>
      </c>
      <c r="J230" s="18"/>
    </row>
    <row r="231" s="2" customFormat="1" ht="69.6" spans="1:10">
      <c r="A231" s="18">
        <v>3</v>
      </c>
      <c r="B231" s="18" t="s">
        <v>687</v>
      </c>
      <c r="C231" s="18" t="s">
        <v>14</v>
      </c>
      <c r="D231" s="18" t="s">
        <v>695</v>
      </c>
      <c r="E231" s="18">
        <v>34</v>
      </c>
      <c r="F231" s="18" t="s">
        <v>667</v>
      </c>
      <c r="G231" s="18" t="s">
        <v>689</v>
      </c>
      <c r="H231" s="21" t="s">
        <v>696</v>
      </c>
      <c r="I231" s="21" t="s">
        <v>697</v>
      </c>
      <c r="J231" s="18"/>
    </row>
    <row r="232" s="2" customFormat="1" ht="52.2" spans="1:10">
      <c r="A232" s="18">
        <v>4</v>
      </c>
      <c r="B232" s="18" t="s">
        <v>687</v>
      </c>
      <c r="C232" s="18" t="s">
        <v>14</v>
      </c>
      <c r="D232" s="18" t="s">
        <v>698</v>
      </c>
      <c r="E232" s="18">
        <v>5</v>
      </c>
      <c r="F232" s="18" t="s">
        <v>16</v>
      </c>
      <c r="G232" s="18" t="s">
        <v>689</v>
      </c>
      <c r="H232" s="21" t="s">
        <v>699</v>
      </c>
      <c r="I232" s="21" t="s">
        <v>700</v>
      </c>
      <c r="J232" s="18"/>
    </row>
    <row r="233" s="2" customFormat="1" ht="69.6" spans="1:10">
      <c r="A233" s="18">
        <v>5</v>
      </c>
      <c r="B233" s="18" t="s">
        <v>687</v>
      </c>
      <c r="C233" s="18" t="s">
        <v>14</v>
      </c>
      <c r="D233" s="18" t="s">
        <v>701</v>
      </c>
      <c r="E233" s="18">
        <v>15</v>
      </c>
      <c r="F233" s="18" t="s">
        <v>105</v>
      </c>
      <c r="G233" s="18" t="s">
        <v>689</v>
      </c>
      <c r="H233" s="21" t="s">
        <v>702</v>
      </c>
      <c r="I233" s="21" t="s">
        <v>703</v>
      </c>
      <c r="J233" s="18"/>
    </row>
    <row r="234" s="2" customFormat="1" ht="34.8" spans="1:10">
      <c r="A234" s="18">
        <v>6</v>
      </c>
      <c r="B234" s="18" t="s">
        <v>687</v>
      </c>
      <c r="C234" s="18" t="s">
        <v>40</v>
      </c>
      <c r="D234" s="18" t="s">
        <v>704</v>
      </c>
      <c r="E234" s="18">
        <v>20</v>
      </c>
      <c r="F234" s="18" t="s">
        <v>16</v>
      </c>
      <c r="G234" s="18" t="s">
        <v>689</v>
      </c>
      <c r="H234" s="21" t="s">
        <v>473</v>
      </c>
      <c r="I234" s="21" t="s">
        <v>705</v>
      </c>
      <c r="J234" s="18"/>
    </row>
    <row r="235" s="2" customFormat="1" ht="121.8" spans="1:10">
      <c r="A235" s="18">
        <v>7</v>
      </c>
      <c r="B235" s="18" t="s">
        <v>687</v>
      </c>
      <c r="C235" s="18" t="s">
        <v>44</v>
      </c>
      <c r="D235" s="18" t="s">
        <v>706</v>
      </c>
      <c r="E235" s="18">
        <v>38</v>
      </c>
      <c r="F235" s="18" t="s">
        <v>689</v>
      </c>
      <c r="G235" s="18" t="s">
        <v>707</v>
      </c>
      <c r="H235" s="21" t="s">
        <v>708</v>
      </c>
      <c r="I235" s="21" t="s">
        <v>709</v>
      </c>
      <c r="J235" s="18" t="s">
        <v>710</v>
      </c>
    </row>
    <row r="236" s="2" customFormat="1" ht="121.8" spans="1:10">
      <c r="A236" s="18">
        <v>8</v>
      </c>
      <c r="B236" s="18" t="s">
        <v>687</v>
      </c>
      <c r="C236" s="18" t="s">
        <v>44</v>
      </c>
      <c r="D236" s="18" t="s">
        <v>711</v>
      </c>
      <c r="E236" s="18">
        <v>102.68</v>
      </c>
      <c r="F236" s="18" t="s">
        <v>549</v>
      </c>
      <c r="G236" s="18" t="s">
        <v>689</v>
      </c>
      <c r="H236" s="21" t="s">
        <v>712</v>
      </c>
      <c r="I236" s="21" t="s">
        <v>713</v>
      </c>
      <c r="J236" s="18" t="s">
        <v>714</v>
      </c>
    </row>
    <row r="237" s="2" customFormat="1" ht="52.2" spans="1:10">
      <c r="A237" s="18">
        <v>9</v>
      </c>
      <c r="B237" s="18" t="s">
        <v>687</v>
      </c>
      <c r="C237" s="18" t="s">
        <v>44</v>
      </c>
      <c r="D237" s="18" t="s">
        <v>715</v>
      </c>
      <c r="E237" s="18">
        <v>60</v>
      </c>
      <c r="F237" s="18" t="s">
        <v>16</v>
      </c>
      <c r="G237" s="18" t="s">
        <v>689</v>
      </c>
      <c r="H237" s="21" t="s">
        <v>716</v>
      </c>
      <c r="I237" s="21" t="s">
        <v>717</v>
      </c>
      <c r="J237" s="18"/>
    </row>
    <row r="238" s="2" customFormat="1" ht="52.2" spans="1:10">
      <c r="A238" s="18">
        <v>10</v>
      </c>
      <c r="B238" s="18" t="s">
        <v>687</v>
      </c>
      <c r="C238" s="18" t="s">
        <v>44</v>
      </c>
      <c r="D238" s="18" t="s">
        <v>718</v>
      </c>
      <c r="E238" s="18">
        <v>30</v>
      </c>
      <c r="F238" s="18" t="s">
        <v>719</v>
      </c>
      <c r="G238" s="18" t="s">
        <v>689</v>
      </c>
      <c r="H238" s="21" t="s">
        <v>720</v>
      </c>
      <c r="I238" s="21" t="s">
        <v>721</v>
      </c>
      <c r="J238" s="18"/>
    </row>
    <row r="239" s="2" customFormat="1" ht="69.6" spans="1:10">
      <c r="A239" s="18">
        <v>11</v>
      </c>
      <c r="B239" s="18" t="s">
        <v>687</v>
      </c>
      <c r="C239" s="18" t="s">
        <v>73</v>
      </c>
      <c r="D239" s="18" t="s">
        <v>722</v>
      </c>
      <c r="E239" s="18">
        <v>31.25</v>
      </c>
      <c r="F239" s="18" t="s">
        <v>689</v>
      </c>
      <c r="G239" s="18" t="s">
        <v>723</v>
      </c>
      <c r="H239" s="21" t="s">
        <v>724</v>
      </c>
      <c r="I239" s="21" t="s">
        <v>725</v>
      </c>
      <c r="J239" s="18" t="s">
        <v>726</v>
      </c>
    </row>
    <row r="240" s="2" customFormat="1" ht="69.6" spans="1:10">
      <c r="A240" s="18">
        <v>12</v>
      </c>
      <c r="B240" s="18" t="s">
        <v>687</v>
      </c>
      <c r="C240" s="18" t="s">
        <v>73</v>
      </c>
      <c r="D240" s="18" t="s">
        <v>727</v>
      </c>
      <c r="E240" s="18">
        <v>23.26</v>
      </c>
      <c r="F240" s="18" t="s">
        <v>689</v>
      </c>
      <c r="G240" s="18" t="s">
        <v>723</v>
      </c>
      <c r="H240" s="21" t="s">
        <v>724</v>
      </c>
      <c r="I240" s="21" t="s">
        <v>728</v>
      </c>
      <c r="J240" s="18" t="s">
        <v>729</v>
      </c>
    </row>
    <row r="241" s="2" customFormat="1" ht="69.6" spans="1:10">
      <c r="A241" s="18">
        <v>13</v>
      </c>
      <c r="B241" s="18" t="s">
        <v>687</v>
      </c>
      <c r="C241" s="18" t="s">
        <v>73</v>
      </c>
      <c r="D241" s="18" t="s">
        <v>730</v>
      </c>
      <c r="E241" s="18">
        <v>35.74</v>
      </c>
      <c r="F241" s="18" t="s">
        <v>689</v>
      </c>
      <c r="G241" s="18" t="s">
        <v>731</v>
      </c>
      <c r="H241" s="21" t="s">
        <v>724</v>
      </c>
      <c r="I241" s="21" t="s">
        <v>732</v>
      </c>
      <c r="J241" s="18" t="s">
        <v>733</v>
      </c>
    </row>
    <row r="242" s="2" customFormat="1" ht="69.6" spans="1:10">
      <c r="A242" s="18">
        <v>14</v>
      </c>
      <c r="B242" s="18" t="s">
        <v>687</v>
      </c>
      <c r="C242" s="18" t="s">
        <v>73</v>
      </c>
      <c r="D242" s="18" t="s">
        <v>734</v>
      </c>
      <c r="E242" s="18">
        <v>30.64</v>
      </c>
      <c r="F242" s="18" t="s">
        <v>689</v>
      </c>
      <c r="G242" s="18" t="s">
        <v>735</v>
      </c>
      <c r="H242" s="21" t="s">
        <v>724</v>
      </c>
      <c r="I242" s="21" t="s">
        <v>736</v>
      </c>
      <c r="J242" s="18" t="s">
        <v>726</v>
      </c>
    </row>
    <row r="243" s="2" customFormat="1" ht="69.6" spans="1:10">
      <c r="A243" s="18">
        <v>15</v>
      </c>
      <c r="B243" s="18" t="s">
        <v>687</v>
      </c>
      <c r="C243" s="18" t="s">
        <v>73</v>
      </c>
      <c r="D243" s="18" t="s">
        <v>737</v>
      </c>
      <c r="E243" s="18">
        <v>39.51</v>
      </c>
      <c r="F243" s="18" t="s">
        <v>689</v>
      </c>
      <c r="G243" s="18" t="s">
        <v>738</v>
      </c>
      <c r="H243" s="21" t="s">
        <v>724</v>
      </c>
      <c r="I243" s="21" t="s">
        <v>739</v>
      </c>
      <c r="J243" s="18" t="s">
        <v>740</v>
      </c>
    </row>
    <row r="244" s="2" customFormat="1" ht="69.6" spans="1:10">
      <c r="A244" s="18">
        <v>16</v>
      </c>
      <c r="B244" s="18" t="s">
        <v>687</v>
      </c>
      <c r="C244" s="18" t="s">
        <v>73</v>
      </c>
      <c r="D244" s="18" t="s">
        <v>741</v>
      </c>
      <c r="E244" s="18">
        <v>25.57</v>
      </c>
      <c r="F244" s="18" t="s">
        <v>689</v>
      </c>
      <c r="G244" s="18" t="s">
        <v>735</v>
      </c>
      <c r="H244" s="21" t="s">
        <v>724</v>
      </c>
      <c r="I244" s="21" t="s">
        <v>742</v>
      </c>
      <c r="J244" s="18" t="s">
        <v>743</v>
      </c>
    </row>
    <row r="245" s="2" customFormat="1" ht="69.6" spans="1:10">
      <c r="A245" s="18">
        <v>17</v>
      </c>
      <c r="B245" s="18" t="s">
        <v>687</v>
      </c>
      <c r="C245" s="18" t="s">
        <v>73</v>
      </c>
      <c r="D245" s="18" t="s">
        <v>744</v>
      </c>
      <c r="E245" s="18">
        <v>12.72</v>
      </c>
      <c r="F245" s="18" t="s">
        <v>689</v>
      </c>
      <c r="G245" s="18" t="s">
        <v>735</v>
      </c>
      <c r="H245" s="21" t="s">
        <v>724</v>
      </c>
      <c r="I245" s="21" t="s">
        <v>745</v>
      </c>
      <c r="J245" s="18" t="s">
        <v>746</v>
      </c>
    </row>
    <row r="246" s="2" customFormat="1" ht="52.2" spans="1:10">
      <c r="A246" s="18">
        <v>18</v>
      </c>
      <c r="B246" s="18" t="s">
        <v>687</v>
      </c>
      <c r="C246" s="18" t="s">
        <v>73</v>
      </c>
      <c r="D246" s="18" t="s">
        <v>747</v>
      </c>
      <c r="E246" s="18">
        <v>25</v>
      </c>
      <c r="F246" s="18" t="s">
        <v>689</v>
      </c>
      <c r="G246" s="18" t="s">
        <v>748</v>
      </c>
      <c r="H246" s="21" t="s">
        <v>749</v>
      </c>
      <c r="I246" s="21" t="s">
        <v>750</v>
      </c>
      <c r="J246" s="18"/>
    </row>
    <row r="247" s="2" customFormat="1" ht="69.6" spans="1:10">
      <c r="A247" s="18">
        <v>19</v>
      </c>
      <c r="B247" s="18" t="s">
        <v>687</v>
      </c>
      <c r="C247" s="18" t="s">
        <v>73</v>
      </c>
      <c r="D247" s="18" t="s">
        <v>751</v>
      </c>
      <c r="E247" s="18">
        <v>130</v>
      </c>
      <c r="F247" s="18" t="s">
        <v>689</v>
      </c>
      <c r="G247" s="18" t="s">
        <v>752</v>
      </c>
      <c r="H247" s="21" t="s">
        <v>753</v>
      </c>
      <c r="I247" s="21" t="s">
        <v>754</v>
      </c>
      <c r="J247" s="18"/>
    </row>
    <row r="248" s="2" customFormat="1" ht="104.4" spans="1:10">
      <c r="A248" s="18">
        <v>20</v>
      </c>
      <c r="B248" s="18" t="s">
        <v>687</v>
      </c>
      <c r="C248" s="18" t="s">
        <v>73</v>
      </c>
      <c r="D248" s="18" t="s">
        <v>755</v>
      </c>
      <c r="E248" s="18">
        <v>180</v>
      </c>
      <c r="F248" s="18" t="s">
        <v>689</v>
      </c>
      <c r="G248" s="18" t="s">
        <v>756</v>
      </c>
      <c r="H248" s="21" t="s">
        <v>757</v>
      </c>
      <c r="I248" s="21" t="s">
        <v>758</v>
      </c>
      <c r="J248" s="18"/>
    </row>
    <row r="249" s="2" customFormat="1" ht="34.8" spans="1:10">
      <c r="A249" s="18">
        <v>21</v>
      </c>
      <c r="B249" s="18" t="s">
        <v>687</v>
      </c>
      <c r="C249" s="18" t="s">
        <v>73</v>
      </c>
      <c r="D249" s="18" t="s">
        <v>759</v>
      </c>
      <c r="E249" s="18">
        <v>32</v>
      </c>
      <c r="F249" s="18" t="s">
        <v>689</v>
      </c>
      <c r="G249" s="18" t="s">
        <v>760</v>
      </c>
      <c r="H249" s="21" t="s">
        <v>761</v>
      </c>
      <c r="I249" s="21" t="s">
        <v>762</v>
      </c>
      <c r="J249" s="18"/>
    </row>
    <row r="250" s="2" customFormat="1" ht="139.2" spans="1:10">
      <c r="A250" s="18">
        <v>22</v>
      </c>
      <c r="B250" s="18" t="s">
        <v>687</v>
      </c>
      <c r="C250" s="18" t="s">
        <v>163</v>
      </c>
      <c r="D250" s="18" t="s">
        <v>763</v>
      </c>
      <c r="E250" s="18">
        <v>260</v>
      </c>
      <c r="F250" s="18" t="s">
        <v>16</v>
      </c>
      <c r="G250" s="18" t="s">
        <v>689</v>
      </c>
      <c r="H250" s="21" t="s">
        <v>764</v>
      </c>
      <c r="I250" s="21" t="s">
        <v>765</v>
      </c>
      <c r="J250" s="18" t="s">
        <v>766</v>
      </c>
    </row>
    <row r="251" s="2" customFormat="1" ht="52.2" spans="1:10">
      <c r="A251" s="18">
        <v>23</v>
      </c>
      <c r="B251" s="18" t="s">
        <v>687</v>
      </c>
      <c r="C251" s="18" t="s">
        <v>163</v>
      </c>
      <c r="D251" s="18" t="s">
        <v>767</v>
      </c>
      <c r="E251" s="18">
        <v>330</v>
      </c>
      <c r="F251" s="18" t="s">
        <v>689</v>
      </c>
      <c r="G251" s="18" t="s">
        <v>752</v>
      </c>
      <c r="H251" s="21" t="s">
        <v>768</v>
      </c>
      <c r="I251" s="21" t="s">
        <v>769</v>
      </c>
      <c r="J251" s="18"/>
    </row>
    <row r="252" s="2" customFormat="1" ht="17.4" spans="1:10">
      <c r="A252" s="49" t="s">
        <v>770</v>
      </c>
      <c r="B252" s="49"/>
      <c r="C252" s="49"/>
      <c r="D252" s="49"/>
      <c r="E252" s="49">
        <f>SUM(E229:E251)</f>
        <v>1480.37</v>
      </c>
      <c r="F252" s="49"/>
      <c r="G252" s="49"/>
      <c r="H252" s="50"/>
      <c r="I252" s="50"/>
      <c r="J252" s="49"/>
    </row>
    <row r="253" s="2" customFormat="1" ht="52.2" spans="1:10">
      <c r="A253" s="18">
        <v>1</v>
      </c>
      <c r="B253" s="18" t="s">
        <v>771</v>
      </c>
      <c r="C253" s="18" t="s">
        <v>14</v>
      </c>
      <c r="D253" s="18" t="s">
        <v>772</v>
      </c>
      <c r="E253" s="18">
        <v>20</v>
      </c>
      <c r="F253" s="18" t="s">
        <v>16</v>
      </c>
      <c r="G253" s="18" t="s">
        <v>773</v>
      </c>
      <c r="H253" s="21" t="s">
        <v>774</v>
      </c>
      <c r="I253" s="21" t="s">
        <v>775</v>
      </c>
      <c r="J253" s="18"/>
    </row>
    <row r="254" s="2" customFormat="1" ht="52.2" spans="1:10">
      <c r="A254" s="18">
        <v>2</v>
      </c>
      <c r="B254" s="18" t="s">
        <v>771</v>
      </c>
      <c r="C254" s="18" t="s">
        <v>14</v>
      </c>
      <c r="D254" s="18" t="s">
        <v>776</v>
      </c>
      <c r="E254" s="18">
        <v>150</v>
      </c>
      <c r="F254" s="18" t="s">
        <v>16</v>
      </c>
      <c r="G254" s="18" t="s">
        <v>773</v>
      </c>
      <c r="H254" s="21" t="s">
        <v>777</v>
      </c>
      <c r="I254" s="21" t="s">
        <v>778</v>
      </c>
      <c r="J254" s="18"/>
    </row>
    <row r="255" s="2" customFormat="1" ht="87" spans="1:10">
      <c r="A255" s="18">
        <v>3</v>
      </c>
      <c r="B255" s="18" t="s">
        <v>771</v>
      </c>
      <c r="C255" s="18" t="s">
        <v>14</v>
      </c>
      <c r="D255" s="18" t="s">
        <v>779</v>
      </c>
      <c r="E255" s="18">
        <v>150</v>
      </c>
      <c r="F255" s="18" t="s">
        <v>105</v>
      </c>
      <c r="G255" s="18" t="s">
        <v>773</v>
      </c>
      <c r="H255" s="21" t="s">
        <v>780</v>
      </c>
      <c r="I255" s="21" t="s">
        <v>781</v>
      </c>
      <c r="J255" s="18"/>
    </row>
    <row r="256" s="2" customFormat="1" ht="52.2" spans="1:10">
      <c r="A256" s="18">
        <v>4</v>
      </c>
      <c r="B256" s="18" t="s">
        <v>771</v>
      </c>
      <c r="C256" s="18" t="s">
        <v>14</v>
      </c>
      <c r="D256" s="18" t="s">
        <v>782</v>
      </c>
      <c r="E256" s="18">
        <v>3</v>
      </c>
      <c r="F256" s="18" t="s">
        <v>16</v>
      </c>
      <c r="G256" s="18" t="s">
        <v>773</v>
      </c>
      <c r="H256" s="21" t="s">
        <v>783</v>
      </c>
      <c r="I256" s="21" t="s">
        <v>784</v>
      </c>
      <c r="J256" s="18"/>
    </row>
    <row r="257" s="2" customFormat="1" ht="34.8" spans="1:10">
      <c r="A257" s="18">
        <v>5</v>
      </c>
      <c r="B257" s="18" t="s">
        <v>771</v>
      </c>
      <c r="C257" s="18" t="s">
        <v>14</v>
      </c>
      <c r="D257" s="18" t="s">
        <v>785</v>
      </c>
      <c r="E257" s="18">
        <v>10</v>
      </c>
      <c r="F257" s="18" t="s">
        <v>16</v>
      </c>
      <c r="G257" s="18" t="s">
        <v>773</v>
      </c>
      <c r="H257" s="21" t="s">
        <v>786</v>
      </c>
      <c r="I257" s="21" t="s">
        <v>787</v>
      </c>
      <c r="J257" s="18"/>
    </row>
    <row r="258" s="2" customFormat="1" ht="34.8" spans="1:10">
      <c r="A258" s="18">
        <v>6</v>
      </c>
      <c r="B258" s="18" t="s">
        <v>771</v>
      </c>
      <c r="C258" s="18" t="s">
        <v>14</v>
      </c>
      <c r="D258" s="18" t="s">
        <v>788</v>
      </c>
      <c r="E258" s="18">
        <v>20</v>
      </c>
      <c r="F258" s="18" t="s">
        <v>37</v>
      </c>
      <c r="G258" s="18" t="s">
        <v>773</v>
      </c>
      <c r="H258" s="21" t="s">
        <v>789</v>
      </c>
      <c r="I258" s="21" t="s">
        <v>790</v>
      </c>
      <c r="J258" s="18"/>
    </row>
    <row r="259" s="2" customFormat="1" ht="34.8" spans="1:10">
      <c r="A259" s="18">
        <v>7</v>
      </c>
      <c r="B259" s="18" t="s">
        <v>771</v>
      </c>
      <c r="C259" s="18" t="s">
        <v>40</v>
      </c>
      <c r="D259" s="18" t="s">
        <v>791</v>
      </c>
      <c r="E259" s="18">
        <v>20</v>
      </c>
      <c r="F259" s="18" t="s">
        <v>16</v>
      </c>
      <c r="G259" s="18" t="s">
        <v>773</v>
      </c>
      <c r="H259" s="21" t="s">
        <v>325</v>
      </c>
      <c r="I259" s="21" t="s">
        <v>792</v>
      </c>
      <c r="J259" s="18"/>
    </row>
    <row r="260" s="2" customFormat="1" ht="34.8" spans="1:10">
      <c r="A260" s="18">
        <v>8</v>
      </c>
      <c r="B260" s="18" t="s">
        <v>771</v>
      </c>
      <c r="C260" s="18" t="s">
        <v>44</v>
      </c>
      <c r="D260" s="18" t="s">
        <v>793</v>
      </c>
      <c r="E260" s="18">
        <v>50</v>
      </c>
      <c r="F260" s="18" t="s">
        <v>24</v>
      </c>
      <c r="G260" s="18" t="s">
        <v>773</v>
      </c>
      <c r="H260" s="21" t="s">
        <v>794</v>
      </c>
      <c r="I260" s="21" t="s">
        <v>795</v>
      </c>
      <c r="J260" s="18"/>
    </row>
    <row r="261" s="2" customFormat="1" ht="87" spans="1:10">
      <c r="A261" s="18">
        <v>9</v>
      </c>
      <c r="B261" s="18" t="s">
        <v>771</v>
      </c>
      <c r="C261" s="18" t="s">
        <v>44</v>
      </c>
      <c r="D261" s="18" t="s">
        <v>796</v>
      </c>
      <c r="E261" s="18">
        <v>60</v>
      </c>
      <c r="F261" s="18" t="s">
        <v>105</v>
      </c>
      <c r="G261" s="18" t="s">
        <v>773</v>
      </c>
      <c r="H261" s="21" t="s">
        <v>797</v>
      </c>
      <c r="I261" s="21" t="s">
        <v>798</v>
      </c>
      <c r="J261" s="18"/>
    </row>
    <row r="262" s="2" customFormat="1" ht="69.6" spans="1:10">
      <c r="A262" s="18">
        <v>10</v>
      </c>
      <c r="B262" s="18" t="s">
        <v>771</v>
      </c>
      <c r="C262" s="18" t="s">
        <v>44</v>
      </c>
      <c r="D262" s="18" t="s">
        <v>799</v>
      </c>
      <c r="E262" s="18">
        <v>15</v>
      </c>
      <c r="F262" s="18" t="s">
        <v>105</v>
      </c>
      <c r="G262" s="18" t="s">
        <v>773</v>
      </c>
      <c r="H262" s="21" t="s">
        <v>800</v>
      </c>
      <c r="I262" s="21" t="s">
        <v>801</v>
      </c>
      <c r="J262" s="18"/>
    </row>
    <row r="263" s="2" customFormat="1" ht="87" spans="1:10">
      <c r="A263" s="18">
        <v>11</v>
      </c>
      <c r="B263" s="18" t="s">
        <v>771</v>
      </c>
      <c r="C263" s="18" t="s">
        <v>44</v>
      </c>
      <c r="D263" s="18" t="s">
        <v>802</v>
      </c>
      <c r="E263" s="18">
        <v>25</v>
      </c>
      <c r="F263" s="18" t="s">
        <v>105</v>
      </c>
      <c r="G263" s="18" t="s">
        <v>773</v>
      </c>
      <c r="H263" s="21" t="s">
        <v>803</v>
      </c>
      <c r="I263" s="21" t="s">
        <v>804</v>
      </c>
      <c r="J263" s="18"/>
    </row>
    <row r="264" s="2" customFormat="1" ht="87" spans="1:10">
      <c r="A264" s="18">
        <v>12</v>
      </c>
      <c r="B264" s="18" t="s">
        <v>771</v>
      </c>
      <c r="C264" s="18" t="s">
        <v>44</v>
      </c>
      <c r="D264" s="18" t="s">
        <v>805</v>
      </c>
      <c r="E264" s="18">
        <v>25</v>
      </c>
      <c r="F264" s="18" t="s">
        <v>105</v>
      </c>
      <c r="G264" s="18" t="s">
        <v>773</v>
      </c>
      <c r="H264" s="21" t="s">
        <v>806</v>
      </c>
      <c r="I264" s="21" t="s">
        <v>804</v>
      </c>
      <c r="J264" s="18"/>
    </row>
    <row r="265" s="2" customFormat="1" ht="87" spans="1:10">
      <c r="A265" s="18">
        <v>13</v>
      </c>
      <c r="B265" s="18" t="s">
        <v>771</v>
      </c>
      <c r="C265" s="18" t="s">
        <v>44</v>
      </c>
      <c r="D265" s="18" t="s">
        <v>807</v>
      </c>
      <c r="E265" s="18">
        <v>25</v>
      </c>
      <c r="F265" s="18" t="s">
        <v>105</v>
      </c>
      <c r="G265" s="18" t="s">
        <v>773</v>
      </c>
      <c r="H265" s="21" t="s">
        <v>808</v>
      </c>
      <c r="I265" s="21" t="s">
        <v>804</v>
      </c>
      <c r="J265" s="18"/>
    </row>
    <row r="266" s="2" customFormat="1" ht="34.8" spans="1:10">
      <c r="A266" s="18">
        <v>14</v>
      </c>
      <c r="B266" s="18" t="s">
        <v>771</v>
      </c>
      <c r="C266" s="18" t="s">
        <v>44</v>
      </c>
      <c r="D266" s="18" t="s">
        <v>809</v>
      </c>
      <c r="E266" s="18">
        <v>150</v>
      </c>
      <c r="F266" s="18" t="s">
        <v>105</v>
      </c>
      <c r="G266" s="18" t="s">
        <v>773</v>
      </c>
      <c r="H266" s="21" t="s">
        <v>810</v>
      </c>
      <c r="I266" s="21" t="s">
        <v>811</v>
      </c>
      <c r="J266" s="18"/>
    </row>
    <row r="267" s="2" customFormat="1" ht="34.8" spans="1:10">
      <c r="A267" s="18">
        <v>15</v>
      </c>
      <c r="B267" s="18" t="s">
        <v>771</v>
      </c>
      <c r="C267" s="18" t="s">
        <v>44</v>
      </c>
      <c r="D267" s="18" t="s">
        <v>812</v>
      </c>
      <c r="E267" s="18">
        <v>80</v>
      </c>
      <c r="F267" s="18" t="s">
        <v>105</v>
      </c>
      <c r="G267" s="18" t="s">
        <v>773</v>
      </c>
      <c r="H267" s="21" t="s">
        <v>813</v>
      </c>
      <c r="I267" s="21" t="s">
        <v>811</v>
      </c>
      <c r="J267" s="18"/>
    </row>
    <row r="268" s="2" customFormat="1" ht="87" spans="1:10">
      <c r="A268" s="18">
        <v>16</v>
      </c>
      <c r="B268" s="18" t="s">
        <v>771</v>
      </c>
      <c r="C268" s="18" t="s">
        <v>44</v>
      </c>
      <c r="D268" s="18" t="s">
        <v>814</v>
      </c>
      <c r="E268" s="18">
        <v>80</v>
      </c>
      <c r="F268" s="18" t="s">
        <v>773</v>
      </c>
      <c r="G268" s="18" t="s">
        <v>815</v>
      </c>
      <c r="H268" s="21" t="s">
        <v>816</v>
      </c>
      <c r="I268" s="21" t="s">
        <v>817</v>
      </c>
      <c r="J268" s="18"/>
    </row>
    <row r="269" s="2" customFormat="1" ht="34.8" spans="1:10">
      <c r="A269" s="18">
        <v>17</v>
      </c>
      <c r="B269" s="18" t="s">
        <v>771</v>
      </c>
      <c r="C269" s="18" t="s">
        <v>44</v>
      </c>
      <c r="D269" s="18" t="s">
        <v>818</v>
      </c>
      <c r="E269" s="18">
        <v>1.2</v>
      </c>
      <c r="F269" s="18" t="s">
        <v>339</v>
      </c>
      <c r="G269" s="18" t="s">
        <v>773</v>
      </c>
      <c r="H269" s="21" t="s">
        <v>660</v>
      </c>
      <c r="I269" s="21" t="s">
        <v>341</v>
      </c>
      <c r="J269" s="18"/>
    </row>
    <row r="270" s="2" customFormat="1" ht="87" spans="1:10">
      <c r="A270" s="18">
        <v>18</v>
      </c>
      <c r="B270" s="18" t="s">
        <v>771</v>
      </c>
      <c r="C270" s="18" t="s">
        <v>44</v>
      </c>
      <c r="D270" s="18" t="s">
        <v>819</v>
      </c>
      <c r="E270" s="18">
        <v>55</v>
      </c>
      <c r="F270" s="18" t="s">
        <v>146</v>
      </c>
      <c r="G270" s="18" t="s">
        <v>773</v>
      </c>
      <c r="H270" s="21" t="s">
        <v>820</v>
      </c>
      <c r="I270" s="21" t="s">
        <v>821</v>
      </c>
      <c r="J270" s="18"/>
    </row>
    <row r="271" s="2" customFormat="1" ht="34.8" spans="1:10">
      <c r="A271" s="18">
        <v>19</v>
      </c>
      <c r="B271" s="18" t="s">
        <v>771</v>
      </c>
      <c r="C271" s="18" t="s">
        <v>73</v>
      </c>
      <c r="D271" s="18" t="s">
        <v>822</v>
      </c>
      <c r="E271" s="18">
        <v>100</v>
      </c>
      <c r="F271" s="18" t="s">
        <v>773</v>
      </c>
      <c r="G271" s="18" t="s">
        <v>823</v>
      </c>
      <c r="H271" s="21" t="s">
        <v>824</v>
      </c>
      <c r="I271" s="21" t="s">
        <v>502</v>
      </c>
      <c r="J271" s="18"/>
    </row>
    <row r="272" s="2" customFormat="1" ht="34.8" spans="1:10">
      <c r="A272" s="18">
        <v>20</v>
      </c>
      <c r="B272" s="18" t="s">
        <v>771</v>
      </c>
      <c r="C272" s="18" t="s">
        <v>73</v>
      </c>
      <c r="D272" s="18" t="s">
        <v>825</v>
      </c>
      <c r="E272" s="18">
        <v>250</v>
      </c>
      <c r="F272" s="18" t="s">
        <v>16</v>
      </c>
      <c r="G272" s="18" t="s">
        <v>773</v>
      </c>
      <c r="H272" s="21" t="s">
        <v>826</v>
      </c>
      <c r="I272" s="21" t="s">
        <v>502</v>
      </c>
      <c r="J272" s="18"/>
    </row>
    <row r="273" s="2" customFormat="1" ht="52.2" spans="1:10">
      <c r="A273" s="18">
        <v>21</v>
      </c>
      <c r="B273" s="18" t="s">
        <v>771</v>
      </c>
      <c r="C273" s="18" t="s">
        <v>73</v>
      </c>
      <c r="D273" s="18" t="s">
        <v>827</v>
      </c>
      <c r="E273" s="18">
        <v>80</v>
      </c>
      <c r="F273" s="18" t="s">
        <v>773</v>
      </c>
      <c r="G273" s="18" t="s">
        <v>828</v>
      </c>
      <c r="H273" s="21" t="s">
        <v>829</v>
      </c>
      <c r="I273" s="21" t="s">
        <v>830</v>
      </c>
      <c r="J273" s="18"/>
    </row>
    <row r="274" s="2" customFormat="1" ht="34.8" spans="1:10">
      <c r="A274" s="18">
        <v>22</v>
      </c>
      <c r="B274" s="18" t="s">
        <v>771</v>
      </c>
      <c r="C274" s="18" t="s">
        <v>73</v>
      </c>
      <c r="D274" s="18" t="s">
        <v>831</v>
      </c>
      <c r="E274" s="18">
        <v>80</v>
      </c>
      <c r="F274" s="18" t="s">
        <v>773</v>
      </c>
      <c r="G274" s="18" t="s">
        <v>832</v>
      </c>
      <c r="H274" s="21" t="s">
        <v>833</v>
      </c>
      <c r="I274" s="21" t="s">
        <v>834</v>
      </c>
      <c r="J274" s="18"/>
    </row>
    <row r="275" s="2" customFormat="1" ht="69.6" spans="1:10">
      <c r="A275" s="18">
        <v>23</v>
      </c>
      <c r="B275" s="18" t="s">
        <v>771</v>
      </c>
      <c r="C275" s="18" t="s">
        <v>73</v>
      </c>
      <c r="D275" s="18" t="s">
        <v>835</v>
      </c>
      <c r="E275" s="18">
        <v>20</v>
      </c>
      <c r="F275" s="18" t="s">
        <v>836</v>
      </c>
      <c r="G275" s="18" t="s">
        <v>773</v>
      </c>
      <c r="H275" s="21" t="s">
        <v>837</v>
      </c>
      <c r="I275" s="21" t="s">
        <v>834</v>
      </c>
      <c r="J275" s="18"/>
    </row>
    <row r="276" s="2" customFormat="1" ht="69.6" spans="1:10">
      <c r="A276" s="18">
        <v>24</v>
      </c>
      <c r="B276" s="18" t="s">
        <v>771</v>
      </c>
      <c r="C276" s="18" t="s">
        <v>73</v>
      </c>
      <c r="D276" s="18" t="s">
        <v>838</v>
      </c>
      <c r="E276" s="18">
        <v>20</v>
      </c>
      <c r="F276" s="18" t="s">
        <v>111</v>
      </c>
      <c r="G276" s="18" t="s">
        <v>773</v>
      </c>
      <c r="H276" s="21" t="s">
        <v>839</v>
      </c>
      <c r="I276" s="21" t="s">
        <v>834</v>
      </c>
      <c r="J276" s="18"/>
    </row>
    <row r="277" s="2" customFormat="1" ht="52.2" spans="1:10">
      <c r="A277" s="18">
        <v>25</v>
      </c>
      <c r="B277" s="18" t="s">
        <v>771</v>
      </c>
      <c r="C277" s="19" t="s">
        <v>73</v>
      </c>
      <c r="D277" s="18" t="s">
        <v>840</v>
      </c>
      <c r="E277" s="18">
        <v>250</v>
      </c>
      <c r="F277" s="18" t="s">
        <v>16</v>
      </c>
      <c r="G277" s="18" t="s">
        <v>773</v>
      </c>
      <c r="H277" s="21" t="s">
        <v>841</v>
      </c>
      <c r="I277" s="21" t="s">
        <v>502</v>
      </c>
      <c r="J277" s="18"/>
    </row>
    <row r="278" s="2" customFormat="1" ht="69.6" spans="1:10">
      <c r="A278" s="18">
        <v>26</v>
      </c>
      <c r="B278" s="18" t="s">
        <v>771</v>
      </c>
      <c r="C278" s="18" t="s">
        <v>163</v>
      </c>
      <c r="D278" s="18" t="s">
        <v>842</v>
      </c>
      <c r="E278" s="18">
        <v>80</v>
      </c>
      <c r="F278" s="18" t="s">
        <v>773</v>
      </c>
      <c r="G278" s="18" t="s">
        <v>843</v>
      </c>
      <c r="H278" s="21" t="s">
        <v>844</v>
      </c>
      <c r="I278" s="21" t="s">
        <v>845</v>
      </c>
      <c r="J278" s="18"/>
    </row>
    <row r="279" s="2" customFormat="1" ht="34.8" spans="1:10">
      <c r="A279" s="18">
        <v>27</v>
      </c>
      <c r="B279" s="18" t="s">
        <v>771</v>
      </c>
      <c r="C279" s="18" t="s">
        <v>163</v>
      </c>
      <c r="D279" s="18" t="s">
        <v>846</v>
      </c>
      <c r="E279" s="18">
        <v>60</v>
      </c>
      <c r="F279" s="18" t="s">
        <v>773</v>
      </c>
      <c r="G279" s="18" t="s">
        <v>847</v>
      </c>
      <c r="H279" s="21" t="s">
        <v>848</v>
      </c>
      <c r="I279" s="21" t="s">
        <v>849</v>
      </c>
      <c r="J279" s="18"/>
    </row>
    <row r="280" s="2" customFormat="1" ht="17.4" spans="1:10">
      <c r="A280" s="49" t="s">
        <v>850</v>
      </c>
      <c r="B280" s="49"/>
      <c r="C280" s="49"/>
      <c r="D280" s="49"/>
      <c r="E280" s="49">
        <f>SUM(E253:E279)</f>
        <v>1879.2</v>
      </c>
      <c r="F280" s="49"/>
      <c r="G280" s="49"/>
      <c r="H280" s="50"/>
      <c r="I280" s="50"/>
      <c r="J280" s="49"/>
    </row>
    <row r="281" s="2" customFormat="1" ht="69.6" spans="1:10">
      <c r="A281" s="18">
        <v>1</v>
      </c>
      <c r="B281" s="18" t="s">
        <v>851</v>
      </c>
      <c r="C281" s="18" t="s">
        <v>14</v>
      </c>
      <c r="D281" s="18" t="s">
        <v>852</v>
      </c>
      <c r="E281" s="18">
        <v>15</v>
      </c>
      <c r="F281" s="18" t="s">
        <v>16</v>
      </c>
      <c r="G281" s="18" t="s">
        <v>853</v>
      </c>
      <c r="H281" s="52" t="s">
        <v>854</v>
      </c>
      <c r="I281" s="21" t="s">
        <v>19</v>
      </c>
      <c r="J281" s="18"/>
    </row>
    <row r="282" s="2" customFormat="1" ht="34.8" spans="1:10">
      <c r="A282" s="18">
        <v>2</v>
      </c>
      <c r="B282" s="18" t="s">
        <v>851</v>
      </c>
      <c r="C282" s="18" t="s">
        <v>14</v>
      </c>
      <c r="D282" s="18" t="s">
        <v>855</v>
      </c>
      <c r="E282" s="18">
        <v>50</v>
      </c>
      <c r="F282" s="18" t="s">
        <v>16</v>
      </c>
      <c r="G282" s="18" t="s">
        <v>853</v>
      </c>
      <c r="H282" s="21" t="s">
        <v>175</v>
      </c>
      <c r="I282" s="21" t="s">
        <v>176</v>
      </c>
      <c r="J282" s="18"/>
    </row>
    <row r="283" s="2" customFormat="1" ht="52.2" spans="1:10">
      <c r="A283" s="18">
        <v>3</v>
      </c>
      <c r="B283" s="18" t="s">
        <v>851</v>
      </c>
      <c r="C283" s="18" t="s">
        <v>14</v>
      </c>
      <c r="D283" s="18" t="s">
        <v>856</v>
      </c>
      <c r="E283" s="18">
        <v>10</v>
      </c>
      <c r="F283" s="18" t="s">
        <v>16</v>
      </c>
      <c r="G283" s="18" t="s">
        <v>853</v>
      </c>
      <c r="H283" s="21" t="s">
        <v>783</v>
      </c>
      <c r="I283" s="21" t="s">
        <v>22</v>
      </c>
      <c r="J283" s="18"/>
    </row>
    <row r="284" s="2" customFormat="1" ht="52.2" spans="1:10">
      <c r="A284" s="18">
        <v>4</v>
      </c>
      <c r="B284" s="18" t="s">
        <v>851</v>
      </c>
      <c r="C284" s="18" t="s">
        <v>14</v>
      </c>
      <c r="D284" s="18" t="s">
        <v>857</v>
      </c>
      <c r="E284" s="18">
        <v>100</v>
      </c>
      <c r="F284" s="18" t="s">
        <v>16</v>
      </c>
      <c r="G284" s="18" t="s">
        <v>853</v>
      </c>
      <c r="H284" s="21" t="s">
        <v>858</v>
      </c>
      <c r="I284" s="21" t="s">
        <v>182</v>
      </c>
      <c r="J284" s="18"/>
    </row>
    <row r="285" s="2" customFormat="1" ht="34.8" spans="1:10">
      <c r="A285" s="18">
        <v>5</v>
      </c>
      <c r="B285" s="18" t="s">
        <v>851</v>
      </c>
      <c r="C285" s="18" t="s">
        <v>14</v>
      </c>
      <c r="D285" s="18" t="s">
        <v>859</v>
      </c>
      <c r="E285" s="18">
        <v>300</v>
      </c>
      <c r="F285" s="18" t="s">
        <v>16</v>
      </c>
      <c r="G285" s="18" t="s">
        <v>853</v>
      </c>
      <c r="H285" s="21" t="s">
        <v>860</v>
      </c>
      <c r="I285" s="21" t="s">
        <v>861</v>
      </c>
      <c r="J285" s="18"/>
    </row>
    <row r="286" s="2" customFormat="1" ht="34.8" spans="1:10">
      <c r="A286" s="18">
        <v>6</v>
      </c>
      <c r="B286" s="18" t="s">
        <v>851</v>
      </c>
      <c r="C286" s="18" t="s">
        <v>14</v>
      </c>
      <c r="D286" s="18" t="s">
        <v>862</v>
      </c>
      <c r="E286" s="18">
        <v>100</v>
      </c>
      <c r="F286" s="18" t="s">
        <v>863</v>
      </c>
      <c r="G286" s="18" t="s">
        <v>853</v>
      </c>
      <c r="H286" s="21" t="s">
        <v>864</v>
      </c>
      <c r="I286" s="21" t="s">
        <v>865</v>
      </c>
      <c r="J286" s="18"/>
    </row>
    <row r="287" s="2" customFormat="1" ht="34.8" spans="1:10">
      <c r="A287" s="18">
        <v>7</v>
      </c>
      <c r="B287" s="18" t="s">
        <v>851</v>
      </c>
      <c r="C287" s="18" t="s">
        <v>14</v>
      </c>
      <c r="D287" s="18" t="s">
        <v>866</v>
      </c>
      <c r="E287" s="18">
        <v>50</v>
      </c>
      <c r="F287" s="18" t="s">
        <v>863</v>
      </c>
      <c r="G287" s="18" t="s">
        <v>853</v>
      </c>
      <c r="H287" s="21" t="s">
        <v>867</v>
      </c>
      <c r="I287" s="21" t="s">
        <v>868</v>
      </c>
      <c r="J287" s="18"/>
    </row>
    <row r="288" s="2" customFormat="1" ht="34.8" spans="1:10">
      <c r="A288" s="18">
        <v>8</v>
      </c>
      <c r="B288" s="18" t="s">
        <v>851</v>
      </c>
      <c r="C288" s="18" t="s">
        <v>14</v>
      </c>
      <c r="D288" s="18" t="s">
        <v>869</v>
      </c>
      <c r="E288" s="18">
        <v>200</v>
      </c>
      <c r="F288" s="18" t="s">
        <v>105</v>
      </c>
      <c r="G288" s="18" t="s">
        <v>853</v>
      </c>
      <c r="H288" s="21" t="s">
        <v>870</v>
      </c>
      <c r="I288" s="21" t="s">
        <v>871</v>
      </c>
      <c r="J288" s="18"/>
    </row>
    <row r="289" s="2" customFormat="1" ht="34.8" spans="1:10">
      <c r="A289" s="18">
        <v>9</v>
      </c>
      <c r="B289" s="18" t="s">
        <v>851</v>
      </c>
      <c r="C289" s="18" t="s">
        <v>14</v>
      </c>
      <c r="D289" s="18" t="s">
        <v>872</v>
      </c>
      <c r="E289" s="18">
        <v>10</v>
      </c>
      <c r="F289" s="18" t="s">
        <v>37</v>
      </c>
      <c r="G289" s="18" t="s">
        <v>853</v>
      </c>
      <c r="H289" s="21" t="s">
        <v>873</v>
      </c>
      <c r="I289" s="21" t="s">
        <v>874</v>
      </c>
      <c r="J289" s="18"/>
    </row>
    <row r="290" s="2" customFormat="1" ht="34.8" spans="1:10">
      <c r="A290" s="18">
        <v>10</v>
      </c>
      <c r="B290" s="18" t="s">
        <v>851</v>
      </c>
      <c r="C290" s="18" t="s">
        <v>40</v>
      </c>
      <c r="D290" s="18" t="s">
        <v>875</v>
      </c>
      <c r="E290" s="18">
        <v>20</v>
      </c>
      <c r="F290" s="18" t="s">
        <v>16</v>
      </c>
      <c r="G290" s="18" t="s">
        <v>853</v>
      </c>
      <c r="H290" s="52" t="s">
        <v>876</v>
      </c>
      <c r="I290" s="21" t="s">
        <v>877</v>
      </c>
      <c r="J290" s="18"/>
    </row>
    <row r="291" s="2" customFormat="1" ht="34.8" spans="1:10">
      <c r="A291" s="18">
        <v>11</v>
      </c>
      <c r="B291" s="18" t="s">
        <v>851</v>
      </c>
      <c r="C291" s="18" t="s">
        <v>44</v>
      </c>
      <c r="D291" s="18" t="s">
        <v>878</v>
      </c>
      <c r="E291" s="18">
        <v>50</v>
      </c>
      <c r="F291" s="18" t="s">
        <v>105</v>
      </c>
      <c r="G291" s="18" t="s">
        <v>853</v>
      </c>
      <c r="H291" s="21" t="s">
        <v>879</v>
      </c>
      <c r="I291" s="18" t="s">
        <v>109</v>
      </c>
      <c r="J291" s="18"/>
    </row>
    <row r="292" s="2" customFormat="1" ht="34.8" spans="1:10">
      <c r="A292" s="18">
        <v>12</v>
      </c>
      <c r="B292" s="18" t="s">
        <v>851</v>
      </c>
      <c r="C292" s="18" t="s">
        <v>44</v>
      </c>
      <c r="D292" s="18" t="s">
        <v>880</v>
      </c>
      <c r="E292" s="18">
        <v>50</v>
      </c>
      <c r="F292" s="18" t="s">
        <v>105</v>
      </c>
      <c r="G292" s="18" t="s">
        <v>853</v>
      </c>
      <c r="H292" s="21" t="s">
        <v>881</v>
      </c>
      <c r="I292" s="18" t="s">
        <v>882</v>
      </c>
      <c r="J292" s="18"/>
    </row>
    <row r="293" s="2" customFormat="1" ht="34.8" spans="1:10">
      <c r="A293" s="18">
        <v>13</v>
      </c>
      <c r="B293" s="18" t="s">
        <v>851</v>
      </c>
      <c r="C293" s="18" t="s">
        <v>44</v>
      </c>
      <c r="D293" s="18" t="s">
        <v>883</v>
      </c>
      <c r="E293" s="18">
        <v>2.4</v>
      </c>
      <c r="F293" s="18" t="s">
        <v>884</v>
      </c>
      <c r="G293" s="18" t="s">
        <v>853</v>
      </c>
      <c r="H293" s="18" t="s">
        <v>885</v>
      </c>
      <c r="I293" s="18" t="s">
        <v>341</v>
      </c>
      <c r="J293" s="18"/>
    </row>
    <row r="294" s="2" customFormat="1" ht="69.6" spans="1:10">
      <c r="A294" s="18">
        <v>14</v>
      </c>
      <c r="B294" s="18" t="s">
        <v>851</v>
      </c>
      <c r="C294" s="18" t="s">
        <v>44</v>
      </c>
      <c r="D294" s="18" t="s">
        <v>886</v>
      </c>
      <c r="E294" s="18">
        <v>50</v>
      </c>
      <c r="F294" s="18" t="s">
        <v>16</v>
      </c>
      <c r="G294" s="18" t="s">
        <v>853</v>
      </c>
      <c r="H294" s="18" t="s">
        <v>887</v>
      </c>
      <c r="I294" s="18" t="s">
        <v>888</v>
      </c>
      <c r="J294" s="18"/>
    </row>
    <row r="295" s="2" customFormat="1" ht="34.8" spans="1:10">
      <c r="A295" s="18">
        <v>15</v>
      </c>
      <c r="B295" s="18" t="s">
        <v>851</v>
      </c>
      <c r="C295" s="18" t="s">
        <v>73</v>
      </c>
      <c r="D295" s="18" t="s">
        <v>889</v>
      </c>
      <c r="E295" s="18">
        <v>380</v>
      </c>
      <c r="F295" s="18" t="s">
        <v>16</v>
      </c>
      <c r="G295" s="18" t="s">
        <v>853</v>
      </c>
      <c r="H295" s="21" t="s">
        <v>890</v>
      </c>
      <c r="I295" s="21" t="s">
        <v>502</v>
      </c>
      <c r="J295" s="18"/>
    </row>
    <row r="296" s="2" customFormat="1" ht="52.2" spans="1:10">
      <c r="A296" s="18">
        <v>16</v>
      </c>
      <c r="B296" s="18" t="s">
        <v>851</v>
      </c>
      <c r="C296" s="18" t="s">
        <v>44</v>
      </c>
      <c r="D296" s="18" t="s">
        <v>891</v>
      </c>
      <c r="E296" s="18">
        <v>175</v>
      </c>
      <c r="F296" s="18" t="s">
        <v>627</v>
      </c>
      <c r="G296" s="18" t="s">
        <v>853</v>
      </c>
      <c r="H296" s="21" t="s">
        <v>892</v>
      </c>
      <c r="I296" s="21" t="s">
        <v>893</v>
      </c>
      <c r="J296" s="18" t="s">
        <v>894</v>
      </c>
    </row>
    <row r="297" s="2" customFormat="1" ht="34.8" spans="1:10">
      <c r="A297" s="18">
        <v>17</v>
      </c>
      <c r="B297" s="42" t="s">
        <v>851</v>
      </c>
      <c r="C297" s="42" t="s">
        <v>73</v>
      </c>
      <c r="D297" s="42" t="s">
        <v>895</v>
      </c>
      <c r="E297" s="42">
        <v>400</v>
      </c>
      <c r="F297" s="42" t="s">
        <v>105</v>
      </c>
      <c r="G297" s="42" t="s">
        <v>853</v>
      </c>
      <c r="H297" s="44" t="s">
        <v>896</v>
      </c>
      <c r="I297" s="44" t="s">
        <v>897</v>
      </c>
      <c r="J297" s="42"/>
    </row>
    <row r="298" s="2" customFormat="1" ht="34.8" spans="1:10">
      <c r="A298" s="18">
        <v>18</v>
      </c>
      <c r="B298" s="42" t="s">
        <v>851</v>
      </c>
      <c r="C298" s="42" t="s">
        <v>73</v>
      </c>
      <c r="D298" s="42" t="s">
        <v>898</v>
      </c>
      <c r="E298" s="42">
        <v>200</v>
      </c>
      <c r="F298" s="42" t="s">
        <v>853</v>
      </c>
      <c r="G298" s="42" t="s">
        <v>899</v>
      </c>
      <c r="H298" s="44" t="s">
        <v>900</v>
      </c>
      <c r="I298" s="42" t="s">
        <v>901</v>
      </c>
      <c r="J298" s="42"/>
    </row>
    <row r="299" s="2" customFormat="1" ht="34.8" spans="1:10">
      <c r="A299" s="18">
        <v>19</v>
      </c>
      <c r="B299" s="42" t="s">
        <v>851</v>
      </c>
      <c r="C299" s="42" t="s">
        <v>73</v>
      </c>
      <c r="D299" s="42" t="s">
        <v>902</v>
      </c>
      <c r="E299" s="42">
        <v>100</v>
      </c>
      <c r="F299" s="42" t="s">
        <v>853</v>
      </c>
      <c r="G299" s="42" t="s">
        <v>903</v>
      </c>
      <c r="H299" s="44" t="s">
        <v>904</v>
      </c>
      <c r="I299" s="42" t="s">
        <v>502</v>
      </c>
      <c r="J299" s="42"/>
    </row>
    <row r="300" s="2" customFormat="1" ht="34.8" spans="1:10">
      <c r="A300" s="18">
        <v>20</v>
      </c>
      <c r="B300" s="42" t="s">
        <v>851</v>
      </c>
      <c r="C300" s="42" t="s">
        <v>73</v>
      </c>
      <c r="D300" s="42" t="s">
        <v>905</v>
      </c>
      <c r="E300" s="42">
        <v>30</v>
      </c>
      <c r="F300" s="42" t="s">
        <v>853</v>
      </c>
      <c r="G300" s="42" t="s">
        <v>906</v>
      </c>
      <c r="H300" s="44" t="s">
        <v>907</v>
      </c>
      <c r="I300" s="44" t="s">
        <v>502</v>
      </c>
      <c r="J300" s="42"/>
    </row>
    <row r="301" s="2" customFormat="1" ht="34.8" spans="1:10">
      <c r="A301" s="18">
        <v>21</v>
      </c>
      <c r="B301" s="42" t="s">
        <v>851</v>
      </c>
      <c r="C301" s="42" t="s">
        <v>73</v>
      </c>
      <c r="D301" s="42" t="s">
        <v>908</v>
      </c>
      <c r="E301" s="42">
        <v>380</v>
      </c>
      <c r="F301" s="42" t="s">
        <v>836</v>
      </c>
      <c r="G301" s="42" t="s">
        <v>853</v>
      </c>
      <c r="H301" s="44" t="s">
        <v>909</v>
      </c>
      <c r="I301" s="44" t="s">
        <v>910</v>
      </c>
      <c r="J301" s="42"/>
    </row>
    <row r="302" s="2" customFormat="1" ht="34.8" spans="1:10">
      <c r="A302" s="18">
        <v>22</v>
      </c>
      <c r="B302" s="18" t="s">
        <v>851</v>
      </c>
      <c r="C302" s="18" t="s">
        <v>73</v>
      </c>
      <c r="D302" s="18" t="s">
        <v>911</v>
      </c>
      <c r="E302" s="42">
        <v>16</v>
      </c>
      <c r="F302" s="18" t="s">
        <v>853</v>
      </c>
      <c r="G302" s="18" t="s">
        <v>899</v>
      </c>
      <c r="H302" s="21" t="s">
        <v>912</v>
      </c>
      <c r="I302" s="21" t="s">
        <v>502</v>
      </c>
      <c r="J302" s="18"/>
    </row>
    <row r="303" s="2" customFormat="1" ht="34.8" spans="1:10">
      <c r="A303" s="18">
        <v>23</v>
      </c>
      <c r="B303" s="18" t="s">
        <v>851</v>
      </c>
      <c r="C303" s="18" t="s">
        <v>73</v>
      </c>
      <c r="D303" s="18" t="s">
        <v>913</v>
      </c>
      <c r="E303" s="42">
        <v>10</v>
      </c>
      <c r="F303" s="18" t="s">
        <v>853</v>
      </c>
      <c r="G303" s="18" t="s">
        <v>914</v>
      </c>
      <c r="H303" s="21" t="s">
        <v>915</v>
      </c>
      <c r="I303" s="21" t="s">
        <v>502</v>
      </c>
      <c r="J303" s="18"/>
    </row>
    <row r="304" s="2" customFormat="1" ht="34.8" spans="1:10">
      <c r="A304" s="18">
        <v>24</v>
      </c>
      <c r="B304" s="18" t="s">
        <v>851</v>
      </c>
      <c r="C304" s="18" t="s">
        <v>73</v>
      </c>
      <c r="D304" s="18" t="s">
        <v>916</v>
      </c>
      <c r="E304" s="42">
        <v>84</v>
      </c>
      <c r="F304" s="18" t="s">
        <v>853</v>
      </c>
      <c r="G304" s="18" t="s">
        <v>899</v>
      </c>
      <c r="H304" s="21" t="s">
        <v>917</v>
      </c>
      <c r="I304" s="21" t="s">
        <v>502</v>
      </c>
      <c r="J304" s="18"/>
    </row>
    <row r="305" s="2" customFormat="1" ht="34.8" spans="1:10">
      <c r="A305" s="18">
        <v>25</v>
      </c>
      <c r="B305" s="42" t="s">
        <v>851</v>
      </c>
      <c r="C305" s="42" t="s">
        <v>73</v>
      </c>
      <c r="D305" s="42" t="s">
        <v>918</v>
      </c>
      <c r="E305" s="42">
        <v>200</v>
      </c>
      <c r="F305" s="42" t="s">
        <v>16</v>
      </c>
      <c r="G305" s="42" t="s">
        <v>853</v>
      </c>
      <c r="H305" s="44" t="s">
        <v>919</v>
      </c>
      <c r="I305" s="44" t="s">
        <v>920</v>
      </c>
      <c r="J305" s="42"/>
    </row>
    <row r="306" s="2" customFormat="1" ht="52.2" spans="1:10">
      <c r="A306" s="18">
        <v>26</v>
      </c>
      <c r="B306" s="18" t="s">
        <v>851</v>
      </c>
      <c r="C306" s="18" t="s">
        <v>73</v>
      </c>
      <c r="D306" s="18" t="s">
        <v>921</v>
      </c>
      <c r="E306" s="18">
        <v>100</v>
      </c>
      <c r="F306" s="18" t="s">
        <v>853</v>
      </c>
      <c r="G306" s="18" t="s">
        <v>903</v>
      </c>
      <c r="H306" s="21" t="s">
        <v>922</v>
      </c>
      <c r="I306" s="21" t="s">
        <v>502</v>
      </c>
      <c r="J306" s="18"/>
    </row>
    <row r="307" s="2" customFormat="1" ht="87" spans="1:10">
      <c r="A307" s="18">
        <v>27</v>
      </c>
      <c r="B307" s="18" t="s">
        <v>851</v>
      </c>
      <c r="C307" s="18" t="s">
        <v>73</v>
      </c>
      <c r="D307" s="18" t="s">
        <v>923</v>
      </c>
      <c r="E307" s="18">
        <v>60.1</v>
      </c>
      <c r="F307" s="18" t="s">
        <v>16</v>
      </c>
      <c r="G307" s="18" t="s">
        <v>853</v>
      </c>
      <c r="H307" s="21" t="s">
        <v>924</v>
      </c>
      <c r="I307" s="21" t="s">
        <v>925</v>
      </c>
      <c r="J307" s="18" t="s">
        <v>926</v>
      </c>
    </row>
    <row r="308" s="2" customFormat="1" ht="87" spans="1:10">
      <c r="A308" s="18">
        <v>28</v>
      </c>
      <c r="B308" s="18" t="s">
        <v>851</v>
      </c>
      <c r="C308" s="18" t="s">
        <v>73</v>
      </c>
      <c r="D308" s="21" t="s">
        <v>927</v>
      </c>
      <c r="E308" s="18">
        <v>28.7</v>
      </c>
      <c r="F308" s="18" t="s">
        <v>16</v>
      </c>
      <c r="G308" s="18" t="s">
        <v>853</v>
      </c>
      <c r="H308" s="21" t="s">
        <v>924</v>
      </c>
      <c r="I308" s="21" t="s">
        <v>925</v>
      </c>
      <c r="J308" s="18" t="s">
        <v>928</v>
      </c>
    </row>
    <row r="309" s="2" customFormat="1" ht="87" spans="1:10">
      <c r="A309" s="18">
        <v>29</v>
      </c>
      <c r="B309" s="18" t="s">
        <v>851</v>
      </c>
      <c r="C309" s="18" t="s">
        <v>73</v>
      </c>
      <c r="D309" s="21" t="s">
        <v>929</v>
      </c>
      <c r="E309" s="18">
        <v>51.9</v>
      </c>
      <c r="F309" s="18" t="s">
        <v>16</v>
      </c>
      <c r="G309" s="18" t="s">
        <v>853</v>
      </c>
      <c r="H309" s="21" t="s">
        <v>924</v>
      </c>
      <c r="I309" s="21" t="s">
        <v>925</v>
      </c>
      <c r="J309" s="18" t="s">
        <v>930</v>
      </c>
    </row>
    <row r="310" s="2" customFormat="1" ht="87" spans="1:10">
      <c r="A310" s="18">
        <v>30</v>
      </c>
      <c r="B310" s="18" t="s">
        <v>851</v>
      </c>
      <c r="C310" s="18" t="s">
        <v>73</v>
      </c>
      <c r="D310" s="21" t="s">
        <v>931</v>
      </c>
      <c r="E310" s="18">
        <v>38.1</v>
      </c>
      <c r="F310" s="18" t="s">
        <v>16</v>
      </c>
      <c r="G310" s="18" t="s">
        <v>853</v>
      </c>
      <c r="H310" s="21" t="s">
        <v>924</v>
      </c>
      <c r="I310" s="21" t="s">
        <v>925</v>
      </c>
      <c r="J310" s="18" t="s">
        <v>932</v>
      </c>
    </row>
    <row r="311" s="2" customFormat="1" ht="87" spans="1:10">
      <c r="A311" s="18">
        <v>31</v>
      </c>
      <c r="B311" s="18" t="s">
        <v>851</v>
      </c>
      <c r="C311" s="18" t="s">
        <v>73</v>
      </c>
      <c r="D311" s="21" t="s">
        <v>933</v>
      </c>
      <c r="E311" s="18">
        <v>31.7</v>
      </c>
      <c r="F311" s="18" t="s">
        <v>16</v>
      </c>
      <c r="G311" s="18" t="s">
        <v>853</v>
      </c>
      <c r="H311" s="21" t="s">
        <v>924</v>
      </c>
      <c r="I311" s="21" t="s">
        <v>925</v>
      </c>
      <c r="J311" s="18" t="s">
        <v>934</v>
      </c>
    </row>
    <row r="312" s="2" customFormat="1" ht="87" spans="1:10">
      <c r="A312" s="18">
        <v>32</v>
      </c>
      <c r="B312" s="18" t="s">
        <v>851</v>
      </c>
      <c r="C312" s="18" t="s">
        <v>73</v>
      </c>
      <c r="D312" s="21" t="s">
        <v>935</v>
      </c>
      <c r="E312" s="18">
        <v>64</v>
      </c>
      <c r="F312" s="18" t="s">
        <v>16</v>
      </c>
      <c r="G312" s="18" t="s">
        <v>853</v>
      </c>
      <c r="H312" s="21" t="s">
        <v>924</v>
      </c>
      <c r="I312" s="21" t="s">
        <v>925</v>
      </c>
      <c r="J312" s="18" t="s">
        <v>926</v>
      </c>
    </row>
    <row r="313" s="2" customFormat="1" ht="87" spans="1:10">
      <c r="A313" s="18">
        <v>33</v>
      </c>
      <c r="B313" s="18" t="s">
        <v>851</v>
      </c>
      <c r="C313" s="18" t="s">
        <v>73</v>
      </c>
      <c r="D313" s="21" t="s">
        <v>936</v>
      </c>
      <c r="E313" s="18">
        <v>60</v>
      </c>
      <c r="F313" s="18" t="s">
        <v>16</v>
      </c>
      <c r="G313" s="18" t="s">
        <v>853</v>
      </c>
      <c r="H313" s="21" t="s">
        <v>924</v>
      </c>
      <c r="I313" s="21" t="s">
        <v>925</v>
      </c>
      <c r="J313" s="18" t="s">
        <v>937</v>
      </c>
    </row>
    <row r="314" s="2" customFormat="1" ht="87" spans="1:10">
      <c r="A314" s="18">
        <v>34</v>
      </c>
      <c r="B314" s="18" t="s">
        <v>851</v>
      </c>
      <c r="C314" s="18" t="s">
        <v>73</v>
      </c>
      <c r="D314" s="21" t="s">
        <v>938</v>
      </c>
      <c r="E314" s="18">
        <v>66.1</v>
      </c>
      <c r="F314" s="18" t="s">
        <v>16</v>
      </c>
      <c r="G314" s="18" t="s">
        <v>853</v>
      </c>
      <c r="H314" s="21" t="s">
        <v>924</v>
      </c>
      <c r="I314" s="21" t="s">
        <v>925</v>
      </c>
      <c r="J314" s="18" t="s">
        <v>939</v>
      </c>
    </row>
    <row r="315" s="2" customFormat="1" ht="87" spans="1:10">
      <c r="A315" s="18">
        <v>35</v>
      </c>
      <c r="B315" s="18" t="s">
        <v>851</v>
      </c>
      <c r="C315" s="18" t="s">
        <v>73</v>
      </c>
      <c r="D315" s="21" t="s">
        <v>940</v>
      </c>
      <c r="E315" s="18">
        <v>54.4</v>
      </c>
      <c r="F315" s="18" t="s">
        <v>16</v>
      </c>
      <c r="G315" s="18" t="s">
        <v>853</v>
      </c>
      <c r="H315" s="21" t="s">
        <v>924</v>
      </c>
      <c r="I315" s="21" t="s">
        <v>925</v>
      </c>
      <c r="J315" s="18" t="s">
        <v>941</v>
      </c>
    </row>
    <row r="316" s="2" customFormat="1" ht="87" spans="1:10">
      <c r="A316" s="18">
        <v>36</v>
      </c>
      <c r="B316" s="18" t="s">
        <v>851</v>
      </c>
      <c r="C316" s="18" t="s">
        <v>73</v>
      </c>
      <c r="D316" s="21" t="s">
        <v>942</v>
      </c>
      <c r="E316" s="18">
        <v>38.5</v>
      </c>
      <c r="F316" s="18" t="s">
        <v>16</v>
      </c>
      <c r="G316" s="18" t="s">
        <v>853</v>
      </c>
      <c r="H316" s="21" t="s">
        <v>924</v>
      </c>
      <c r="I316" s="21" t="s">
        <v>925</v>
      </c>
      <c r="J316" s="18" t="s">
        <v>943</v>
      </c>
    </row>
    <row r="317" s="2" customFormat="1" ht="52.2" spans="1:10">
      <c r="A317" s="18">
        <v>37</v>
      </c>
      <c r="B317" s="18" t="s">
        <v>851</v>
      </c>
      <c r="C317" s="18" t="s">
        <v>73</v>
      </c>
      <c r="D317" s="18" t="s">
        <v>944</v>
      </c>
      <c r="E317" s="18">
        <v>80</v>
      </c>
      <c r="F317" s="18" t="s">
        <v>549</v>
      </c>
      <c r="G317" s="18" t="s">
        <v>853</v>
      </c>
      <c r="H317" s="21" t="s">
        <v>945</v>
      </c>
      <c r="I317" s="21" t="s">
        <v>946</v>
      </c>
      <c r="J317" s="18" t="s">
        <v>947</v>
      </c>
    </row>
    <row r="318" s="2" customFormat="1" ht="52.2" spans="1:10">
      <c r="A318" s="18">
        <v>38</v>
      </c>
      <c r="B318" s="18" t="s">
        <v>851</v>
      </c>
      <c r="C318" s="18" t="s">
        <v>163</v>
      </c>
      <c r="D318" s="18" t="s">
        <v>948</v>
      </c>
      <c r="E318" s="18">
        <v>1000</v>
      </c>
      <c r="F318" s="18" t="s">
        <v>16</v>
      </c>
      <c r="G318" s="18" t="s">
        <v>853</v>
      </c>
      <c r="H318" s="21" t="s">
        <v>949</v>
      </c>
      <c r="I318" s="21" t="s">
        <v>950</v>
      </c>
      <c r="J318" s="18" t="s">
        <v>951</v>
      </c>
    </row>
    <row r="319" s="2" customFormat="1" ht="34.8" spans="1:10">
      <c r="A319" s="18">
        <v>39</v>
      </c>
      <c r="B319" s="18" t="s">
        <v>851</v>
      </c>
      <c r="C319" s="18" t="s">
        <v>163</v>
      </c>
      <c r="D319" s="18" t="s">
        <v>952</v>
      </c>
      <c r="E319" s="18">
        <v>100</v>
      </c>
      <c r="F319" s="18" t="s">
        <v>16</v>
      </c>
      <c r="G319" s="18" t="s">
        <v>853</v>
      </c>
      <c r="H319" s="21" t="s">
        <v>953</v>
      </c>
      <c r="I319" s="21" t="s">
        <v>950</v>
      </c>
      <c r="J319" s="18" t="s">
        <v>954</v>
      </c>
    </row>
    <row r="320" s="2" customFormat="1" ht="17.4" spans="1:10">
      <c r="A320" s="40" t="s">
        <v>955</v>
      </c>
      <c r="B320" s="40"/>
      <c r="C320" s="40"/>
      <c r="D320" s="40"/>
      <c r="E320" s="40">
        <f>SUM(E281:E319)</f>
        <v>4755.9</v>
      </c>
      <c r="F320" s="40"/>
      <c r="G320" s="40"/>
      <c r="H320" s="41"/>
      <c r="I320" s="41"/>
      <c r="J320" s="40"/>
    </row>
    <row r="321" s="2" customFormat="1" ht="69.6" spans="1:10">
      <c r="A321" s="24">
        <v>1</v>
      </c>
      <c r="B321" s="24" t="s">
        <v>16</v>
      </c>
      <c r="C321" s="24" t="s">
        <v>163</v>
      </c>
      <c r="D321" s="24" t="s">
        <v>956</v>
      </c>
      <c r="E321" s="24">
        <v>180</v>
      </c>
      <c r="F321" s="24" t="s">
        <v>16</v>
      </c>
      <c r="G321" s="35" t="s">
        <v>116</v>
      </c>
      <c r="H321" s="53" t="s">
        <v>957</v>
      </c>
      <c r="I321" s="46" t="s">
        <v>958</v>
      </c>
      <c r="J321" s="24"/>
    </row>
    <row r="322" s="2" customFormat="1" ht="52.2" spans="1:10">
      <c r="A322" s="24">
        <v>2</v>
      </c>
      <c r="B322" s="24" t="s">
        <v>16</v>
      </c>
      <c r="C322" s="24" t="s">
        <v>44</v>
      </c>
      <c r="D322" s="24" t="s">
        <v>959</v>
      </c>
      <c r="E322" s="24">
        <v>333</v>
      </c>
      <c r="F322" s="24" t="s">
        <v>16</v>
      </c>
      <c r="G322" s="24" t="s">
        <v>16</v>
      </c>
      <c r="H322" s="53" t="s">
        <v>960</v>
      </c>
      <c r="I322" s="46" t="s">
        <v>961</v>
      </c>
      <c r="J322" s="24"/>
    </row>
    <row r="323" s="2" customFormat="1" ht="17.4" spans="1:10">
      <c r="A323" s="49" t="s">
        <v>962</v>
      </c>
      <c r="B323" s="49"/>
      <c r="C323" s="49"/>
      <c r="D323" s="49"/>
      <c r="E323" s="40">
        <f>SUM(E321:E322)</f>
        <v>513</v>
      </c>
      <c r="F323" s="40"/>
      <c r="G323" s="40"/>
      <c r="H323" s="41"/>
      <c r="I323" s="41"/>
      <c r="J323" s="40"/>
    </row>
    <row r="324" s="2" customFormat="1" ht="34.8" spans="1:10">
      <c r="A324" s="24">
        <v>1</v>
      </c>
      <c r="B324" s="54" t="s">
        <v>24</v>
      </c>
      <c r="C324" s="54" t="s">
        <v>44</v>
      </c>
      <c r="D324" s="54" t="s">
        <v>963</v>
      </c>
      <c r="E324" s="35">
        <v>82.1</v>
      </c>
      <c r="F324" s="54" t="s">
        <v>24</v>
      </c>
      <c r="G324" s="54" t="s">
        <v>24</v>
      </c>
      <c r="H324" s="55" t="s">
        <v>964</v>
      </c>
      <c r="I324" s="46"/>
      <c r="J324" s="35"/>
    </row>
    <row r="325" s="2" customFormat="1" ht="17.4" spans="1:10">
      <c r="A325" s="24">
        <v>2</v>
      </c>
      <c r="B325" s="54" t="s">
        <v>24</v>
      </c>
      <c r="C325" s="54" t="s">
        <v>44</v>
      </c>
      <c r="D325" s="54" t="s">
        <v>965</v>
      </c>
      <c r="E325" s="35">
        <v>50</v>
      </c>
      <c r="F325" s="54" t="s">
        <v>24</v>
      </c>
      <c r="G325" s="54" t="s">
        <v>24</v>
      </c>
      <c r="H325" s="55" t="s">
        <v>966</v>
      </c>
      <c r="I325" s="46"/>
      <c r="J325" s="35"/>
    </row>
    <row r="326" s="2" customFormat="1" ht="17.4" spans="1:10">
      <c r="A326" s="49" t="s">
        <v>967</v>
      </c>
      <c r="B326" s="49"/>
      <c r="C326" s="49"/>
      <c r="D326" s="49"/>
      <c r="E326" s="49">
        <f>SUM(E324:E325)</f>
        <v>132.1</v>
      </c>
      <c r="F326" s="40"/>
      <c r="G326" s="40"/>
      <c r="H326" s="41"/>
      <c r="I326" s="41"/>
      <c r="J326" s="40"/>
    </row>
    <row r="327" s="2" customFormat="1" ht="52.2" spans="1:10">
      <c r="A327" s="18">
        <v>1</v>
      </c>
      <c r="B327" s="18" t="s">
        <v>142</v>
      </c>
      <c r="C327" s="18" t="s">
        <v>14</v>
      </c>
      <c r="D327" s="18" t="s">
        <v>968</v>
      </c>
      <c r="E327" s="18">
        <v>200</v>
      </c>
      <c r="F327" s="18" t="s">
        <v>142</v>
      </c>
      <c r="G327" s="18" t="s">
        <v>116</v>
      </c>
      <c r="H327" s="21" t="s">
        <v>969</v>
      </c>
      <c r="I327" s="21" t="s">
        <v>970</v>
      </c>
      <c r="J327" s="18"/>
    </row>
    <row r="328" s="2" customFormat="1" ht="17.4" spans="1:10">
      <c r="A328" s="49" t="s">
        <v>971</v>
      </c>
      <c r="B328" s="49"/>
      <c r="C328" s="49"/>
      <c r="D328" s="49"/>
      <c r="E328" s="49">
        <f>SUM(E327:E327)</f>
        <v>200</v>
      </c>
      <c r="F328" s="40"/>
      <c r="G328" s="40"/>
      <c r="H328" s="40"/>
      <c r="I328" s="40"/>
      <c r="J328" s="40"/>
    </row>
    <row r="329" s="2" customFormat="1" ht="17.4" spans="1:10">
      <c r="A329" s="56" t="s">
        <v>972</v>
      </c>
      <c r="B329" s="56"/>
      <c r="C329" s="56"/>
      <c r="D329" s="56"/>
      <c r="E329" s="56">
        <f>E328+E326+E323+E320+E280+E252+E228+E199+E177+E149+E129+E96+E52+E29</f>
        <v>31955.9</v>
      </c>
      <c r="F329" s="56"/>
      <c r="G329" s="56"/>
      <c r="H329" s="56"/>
      <c r="I329" s="56"/>
      <c r="J329" s="56"/>
    </row>
  </sheetData>
  <autoFilter xmlns:etc="http://www.wps.cn/officeDocument/2017/etCustomData" ref="A3:XFA329" etc:filterBottomFollowUsedRange="0">
    <extLst/>
  </autoFilter>
  <mergeCells count="17">
    <mergeCell ref="A2:J2"/>
    <mergeCell ref="A3:J3"/>
    <mergeCell ref="A29:D29"/>
    <mergeCell ref="A52:D52"/>
    <mergeCell ref="A96:D96"/>
    <mergeCell ref="A129:D129"/>
    <mergeCell ref="A149:D149"/>
    <mergeCell ref="A177:D177"/>
    <mergeCell ref="A199:D199"/>
    <mergeCell ref="A228:D228"/>
    <mergeCell ref="A252:D252"/>
    <mergeCell ref="A280:D280"/>
    <mergeCell ref="A320:D320"/>
    <mergeCell ref="A323:D323"/>
    <mergeCell ref="A326:D326"/>
    <mergeCell ref="A328:D328"/>
    <mergeCell ref="A329:D329"/>
  </mergeCells>
  <printOptions horizontalCentered="1"/>
  <pageMargins left="0.393055555555556" right="0.393055555555556" top="0.590277777777778" bottom="0.590277777777778" header="0.275" footer="0.275"/>
  <pageSetup paperSize="8" scale="8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林显柏</cp:lastModifiedBy>
  <dcterms:created xsi:type="dcterms:W3CDTF">2024-09-11T14:36:00Z</dcterms:created>
  <dcterms:modified xsi:type="dcterms:W3CDTF">2025-08-21T08:23:20Z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E7DB7D5E630141DDA716E15C3822A4C0_13</vt:lpwstr>
  </property>
  <property fmtid="{D5CDD505-2E9C-101B-9397-08002B2CF9AE}" pid="3" name="KSOProductBuildVer">
    <vt:lpwstr>2052-12.1.0.22529</vt:lpwstr>
  </property>
</Properties>
</file>