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haredlinks.xml" ContentType="application/vnd.ms-excel.sharedlink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<sst xmlns="http://schemas.openxmlformats.org/spreadsheetml/2006/main" count="23" uniqueCount="23">
  <si>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附表1</t>
  </si>
  <si>
    <t>阳东区驻镇帮镇扶村资金调整表</t>
  </si>
  <si>
    <t>日期：2025年8月20日</t>
  </si>
  <si>
    <t>单位：万元</t>
  </si>
  <si>
    <t>序号</t>
  </si>
  <si>
    <t>名称</t>
  </si>
  <si>
    <t>已到位金额</t>
  </si>
  <si>
    <t>资金安排使用情况</t>
  </si>
  <si>
    <t>结余资金</t>
  </si>
  <si>
    <t>拟调出资金</t>
  </si>
  <si>
    <t>备注</t>
  </si>
  <si>
    <t>总计</t>
  </si>
  <si>
    <t>合计可安排资金3114.91万元</t>
  </si>
  <si>
    <t>2025年度资金小计</t>
  </si>
  <si>
    <t>省级驻镇帮扶资金</t>
  </si>
  <si>
    <t>已安排2460万元用于行政村滚动培育、人居环境整治后期管护以及表竹村传统教育基地项目，结余1029万元</t>
  </si>
  <si>
    <t>调整以往年度驻镇帮扶资金小计</t>
  </si>
  <si>
    <t>2024年农村生活污水治理项目资金</t>
  </si>
  <si>
    <t>2024年农村生活污水治理项目资金（驻镇帮扶资金）已在专项债券资金中支付，可调整安排</t>
  </si>
  <si>
    <t>资金来源为2024年驻镇帮镇扶村资金</t>
  </si>
  <si>
    <t>县域医共体信息化建设项目资金</t>
  </si>
  <si>
    <t>县域医共体信息化建设项目资金计划在专项债券资金中安排，因此该部分资金可调整安排</t>
  </si>
  <si>
    <t>资金来源为2023年驻镇帮镇扶村资金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</si>
</sst>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5">
    <font>
      <sz val="11"/>
      <color theme="1"/>
      <name val="宋体"/>
      <charset val="134"/>
      <scheme val="minor"/>
    </font>
    <font>
      <sz val="14"/>
      <name val="宋体"/>
      <charset val="134"/>
      <scheme val="minor"/>
    </font>
    <font>
      <sz val="20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6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4" fillId="0" borderId="0" xfId="0" applyNumberFormat="1" applyFont="1" applyFill="1" applyAlignment="1">
      <alignment horizontal="left" vertical="center" wrapText="1"/>
    </xf>
    <xf numFmtId="176" fontId="4" fillId="0" borderId="0" xfId="0" applyNumberFormat="1" applyFont="1" applyFill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/>
    </xf>
    <xf numFmtId="43" fontId="4" fillId="0" borderId="1" xfId="0" applyNumberFormat="1" applyFont="1" applyFill="1" applyBorder="1" applyAlignment="1">
      <alignment horizontal="center" vertical="center"/>
    </xf>
    <xf numFmtId="43" fontId="4" fillId="0" borderId="1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43" fontId="5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www.wps.cn/officeDocument/2021/sharedlinks" Target="sharedlink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0"/>
  <sheetViews>
    <sheetView tabSelected="1" workbookViewId="0">
      <selection activeCell="A2" sqref="A2:G2"/>
    </sheetView>
  </sheetViews>
  <sheetFormatPr defaultColWidth="8.88888888888889" defaultRowHeight="14.4" outlineLevelCol="6"/>
  <cols>
    <col min="1" max="1" width="6.78703703703704" customWidth="1"/>
    <col min="2" max="2" width="24.4907407407407" customWidth="1"/>
    <col min="3" max="3" width="18.3703703703704" customWidth="1"/>
    <col min="4" max="4" width="52.7962962962963" customWidth="1"/>
    <col min="5" max="5" width="18.3703703703704" customWidth="1"/>
    <col min="6" max="6" width="19.462962962963" customWidth="1"/>
    <col min="7" max="7" width="25.5555555555556" customWidth="1"/>
  </cols>
  <sheetData>
    <row r="1" s="1" customFormat="1" ht="17.4" spans="1:1">
      <c r="A1" s="1" t="s">
        <v>0</v>
      </c>
    </row>
    <row r="2" s="2" customFormat="1" ht="37" customHeight="1" spans="1:7">
      <c r="A2" s="4" t="s">
        <v>1</v>
      </c>
      <c r="B2" s="4"/>
      <c r="C2" s="4"/>
      <c r="D2" s="4"/>
      <c r="E2" s="4"/>
      <c r="F2" s="4"/>
      <c r="G2" s="4"/>
    </row>
    <row r="3" ht="23" customHeight="1" spans="1:7">
      <c r="A3" s="5" t="s">
        <v>2</v>
      </c>
      <c r="B3" s="5"/>
      <c r="C3" s="5"/>
      <c r="D3" s="6" t="s">
        <v>3</v>
      </c>
      <c r="E3" s="6"/>
      <c r="F3" s="6"/>
      <c r="G3" s="6"/>
    </row>
    <row r="4" customFormat="1" ht="25" customHeight="1" spans="1:7">
      <c r="A4" s="7" t="s">
        <v>4</v>
      </c>
      <c r="B4" s="7" t="s">
        <v>5</v>
      </c>
      <c r="C4" s="8" t="s">
        <v>6</v>
      </c>
      <c r="D4" s="9" t="s">
        <v>7</v>
      </c>
      <c r="E4" s="9" t="s">
        <v>8</v>
      </c>
      <c r="F4" s="9" t="s">
        <v>9</v>
      </c>
      <c r="G4" s="9" t="s">
        <v>10</v>
      </c>
    </row>
    <row r="5" s="3" customFormat="1" ht="44" customHeight="1" spans="1:7">
      <c r="A5" s="10" t="s">
        <v>11</v>
      </c>
      <c r="B5" s="11"/>
      <c r="C5" s="12">
        <f t="shared" ref="C5:F5" si="0">SUM(C6,C8)</f>
        <v>6114.21</v>
      </c>
      <c r="D5" s="12"/>
      <c r="E5" s="12">
        <f t="shared" si="0"/>
        <v>1029</v>
      </c>
      <c r="F5" s="12">
        <f t="shared" si="0"/>
        <v>2085.91</v>
      </c>
      <c r="G5" s="12" t="s">
        <v>12</v>
      </c>
    </row>
    <row r="6" s="3" customFormat="1" ht="27" customHeight="1" spans="1:7">
      <c r="A6" s="10" t="s">
        <v>13</v>
      </c>
      <c r="B6" s="11"/>
      <c r="C6" s="12">
        <f>SUM(C7:C7)</f>
        <v>3489</v>
      </c>
      <c r="D6" s="12"/>
      <c r="E6" s="12">
        <f>SUM(E7:E7)</f>
        <v>1029</v>
      </c>
      <c r="F6" s="12"/>
      <c r="G6" s="12"/>
    </row>
    <row r="7" s="3" customFormat="1" ht="70" customHeight="1" spans="1:7">
      <c r="A7" s="13">
        <v>1</v>
      </c>
      <c r="B7" s="13" t="s">
        <v>14</v>
      </c>
      <c r="C7" s="9">
        <v>3489</v>
      </c>
      <c r="D7" s="9" t="s">
        <v>15</v>
      </c>
      <c r="E7" s="9">
        <v>1029</v>
      </c>
      <c r="F7" s="9"/>
      <c r="G7" s="9"/>
    </row>
    <row r="8" s="3" customFormat="1" ht="37" customHeight="1" spans="1:7">
      <c r="A8" s="10" t="s">
        <v>16</v>
      </c>
      <c r="B8" s="11"/>
      <c r="C8" s="12">
        <f>SUM(C9:C10)</f>
        <v>2625.21</v>
      </c>
      <c r="D8" s="12"/>
      <c r="E8" s="12">
        <f>SUM(E9:E9)</f>
        <v>0</v>
      </c>
      <c r="F8" s="12">
        <f>SUM(F9:F10)</f>
        <v>2085.91</v>
      </c>
      <c r="G8" s="12"/>
    </row>
    <row r="9" s="3" customFormat="1" ht="63" customHeight="1" spans="1:7">
      <c r="A9" s="13">
        <v>1</v>
      </c>
      <c r="B9" s="9" t="s">
        <v>17</v>
      </c>
      <c r="C9" s="9">
        <v>1585.91</v>
      </c>
      <c r="D9" s="9" t="s">
        <v>18</v>
      </c>
      <c r="E9" s="9">
        <v>0</v>
      </c>
      <c r="F9" s="9">
        <v>1585.91</v>
      </c>
      <c r="G9" s="9" t="s">
        <v>19</v>
      </c>
    </row>
    <row r="10" s="3" customFormat="1" ht="49" customHeight="1" spans="1:7">
      <c r="A10" s="13">
        <v>2</v>
      </c>
      <c r="B10" s="9" t="s">
        <v>20</v>
      </c>
      <c r="C10" s="9">
        <f>701.3+338</f>
        <v>1039.3</v>
      </c>
      <c r="D10" s="9" t="s">
        <v>21</v>
      </c>
      <c r="E10" s="9">
        <v>0</v>
      </c>
      <c r="F10" s="9">
        <v>500</v>
      </c>
      <c r="G10" s="9" t="s">
        <v>22</v>
      </c>
    </row>
  </sheetData>
  <mergeCells count="6">
    <mergeCell ref="A2:G2"/>
    <mergeCell ref="A3:C3"/>
    <mergeCell ref="D3:G3"/>
    <mergeCell ref="A5:B5"/>
    <mergeCell ref="A6:B6"/>
    <mergeCell ref="A8:B8"/>
  </mergeCells>
  <pageMargins left="0.75" right="0.75" top="1" bottom="1" header="0.5" footer="0.5"/>
  <pageSetup paperSize="9" scale="80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林显柏</cp:lastModifiedBy>
  <dcterms:created xsi:type="dcterms:W3CDTF">2025-08-20T04:05:00Z</dcterms:created>
  <dcterms:modified xsi:type="dcterms:W3CDTF">2025-08-21T08:28:03Z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F7742E189D6D4A6DA6516EA6C8920731_13</vt:lpwstr>
  </property>
  <property fmtid="{D5CDD505-2E9C-101B-9397-08002B2CF9AE}" pid="3" name="KSOProductBuildVer">
    <vt:lpwstr>2052-12.1.0.22529</vt:lpwstr>
  </property>
</Properties>
</file>