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粪肥还田第三批" sheetId="3" r:id="rId1"/>
    <sheet name="粪污收集第三批 " sheetId="5" r:id="rId2"/>
  </sheets>
  <definedNames>
    <definedName name="_xlnm._FilterDatabase" localSheetId="0" hidden="1">粪肥还田第三批!$A$1:$N$38</definedName>
    <definedName name="_xlnm.Print_Titles" localSheetId="0">粪肥还田第三批!$3:$3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<sst xmlns="http://schemas.openxmlformats.org/spreadsheetml/2006/main" count="295" uniqueCount="198">
  <si>
    <r>
      <rPr>
        <sz val="16"/>
        <color rgb="FF000000"/>
        <rFont val="黑体"/>
        <charset val="134"/>
      </rPr>
      <t>阳江市阳东区</t>
    </r>
    <r>
      <rPr>
        <sz val="16"/>
        <color rgb="FF000000"/>
        <rFont val="Times New Roman"/>
        <charset val="134"/>
      </rPr>
      <t>2021</t>
    </r>
    <r>
      <rPr>
        <sz val="16"/>
        <color rgb="FF000000"/>
        <rFont val="黑体"/>
        <charset val="134"/>
      </rPr>
      <t>年中央财政农业资源及生态保护补助资金公示表（粪肥还田第三批）</t>
    </r>
  </si>
  <si>
    <r>
      <rPr>
        <sz val="10"/>
        <color rgb="FF000000"/>
        <rFont val="宋体"/>
        <charset val="134"/>
        <scheme val="minor"/>
      </rPr>
      <t>项目名称：阳江市阳东区</t>
    </r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宋体"/>
        <charset val="134"/>
        <scheme val="minor"/>
      </rPr>
      <t>年绿色种养循环农业试点项目</t>
    </r>
  </si>
  <si>
    <t>序号</t>
  </si>
  <si>
    <t>溯源编号</t>
  </si>
  <si>
    <t>实施主体</t>
  </si>
  <si>
    <t>还田对象</t>
  </si>
  <si>
    <t>还田模式</t>
  </si>
  <si>
    <t>还田时间</t>
  </si>
  <si>
    <t>申报种植情况</t>
  </si>
  <si>
    <t>还田所在地村委会</t>
  </si>
  <si>
    <t>申报施肥总量（吨）</t>
  </si>
  <si>
    <t>申报还田总面积（亩）</t>
  </si>
  <si>
    <t>通过验收施肥数量（吨）</t>
  </si>
  <si>
    <t>通过验收还田面积（亩）</t>
  </si>
  <si>
    <t>奖补标准（元）</t>
  </si>
  <si>
    <t>拟奖补金额（元）</t>
  </si>
  <si>
    <t>HT23*********2687</t>
  </si>
  <si>
    <t>阳江市益禾田科技有限公司</t>
  </si>
  <si>
    <t>蔡**</t>
  </si>
  <si>
    <t>粪肥、堆沤还田</t>
  </si>
  <si>
    <t>2022-10-11至2022-10-11</t>
  </si>
  <si>
    <t>地点：阳江市阳东区大沟镇那金村
品种：玉米、南瓜、
还田面积：236亩
施肥量：83.65吨</t>
  </si>
  <si>
    <t>大沟镇那金村委会</t>
  </si>
  <si>
    <t>HT22*********1797</t>
  </si>
  <si>
    <t>林**</t>
  </si>
  <si>
    <t>2022-10-31至2022-11-01</t>
  </si>
  <si>
    <t>地点：阳江市阳东区大沟镇那八村缎经济合作社
品种：火龙果
还田面积：198亩
施肥量：70.14吨
 ------------------------ 
地点：阳江市阳东区大沟镇那八村缎经济合作社
品种：香蕉
还田面积：300亩
施肥量：106.28吨</t>
  </si>
  <si>
    <t>HT22*********8437</t>
  </si>
  <si>
    <t>阳江市阳东区弘科农机有限公司</t>
  </si>
  <si>
    <t>2022-12-16至2022-12-17</t>
  </si>
  <si>
    <t>地点：阳江市阳东区大沟镇徐赤村民委员会徐屋村、福安村、永安村、潮塘村
品种：番薯
还田面积：400亩
施肥量：141.66吨</t>
  </si>
  <si>
    <t>大沟镇徐赤村委会</t>
  </si>
  <si>
    <t>HT23*********0269</t>
  </si>
  <si>
    <t>钟*</t>
  </si>
  <si>
    <t>2022-10-06至2022-10-06</t>
  </si>
  <si>
    <t>地点：阳江市阳东区合山镇大迳村委会莲花村
品种：荔枝
还田面积：103亩
施肥量：36.97吨</t>
  </si>
  <si>
    <t>合山镇大迳村委会</t>
  </si>
  <si>
    <t>HT22*********9164</t>
  </si>
  <si>
    <t>金**</t>
  </si>
  <si>
    <t>地点：阳江市阳东区合山镇丰村村委会金花村
品种：荔枝
还田面积：474亩
施肥量：169.3吨</t>
  </si>
  <si>
    <t>合山镇丰村村委会</t>
  </si>
  <si>
    <t>HT22*********0595</t>
  </si>
  <si>
    <t>司徒**</t>
  </si>
  <si>
    <t>2022-12-11至2022-12-12</t>
  </si>
  <si>
    <t>地点：阳江市阳东区合山镇高罗村委会下罗村
品种：百香果
还田面积：450亩
施肥量：159.12吨</t>
  </si>
  <si>
    <t>合山镇高罗村委会</t>
  </si>
  <si>
    <t>HT22*********5720</t>
  </si>
  <si>
    <t>陈**</t>
  </si>
  <si>
    <t>2022-12-09至2022-12-11</t>
  </si>
  <si>
    <t>地点：阳江市阳东区合山镇高罗村委会那寨村
品种：百香果
还田面积：263亩
施肥量：93.49吨</t>
  </si>
  <si>
    <t>HT22*********2764</t>
  </si>
  <si>
    <t>黎**</t>
  </si>
  <si>
    <t>2022-11-09至2022-11-11</t>
  </si>
  <si>
    <t>地点：阳江市阳东区合山镇郎尾寨村
品种：荔枝
还田面积：1112亩
施肥量：390.06吨</t>
  </si>
  <si>
    <t>合山镇里寮管理区</t>
  </si>
  <si>
    <t>HT22*********4202</t>
  </si>
  <si>
    <t>梁**</t>
  </si>
  <si>
    <t>2022-12-28至2022-12-29</t>
  </si>
  <si>
    <t>地点：阳江市阳东区合山镇东刘村委会婆濑垌
品种：油菜
还田面积：354亩
施肥量：126.72吨</t>
  </si>
  <si>
    <t>合山镇刘东村委会</t>
  </si>
  <si>
    <t>HT23*********9678</t>
  </si>
  <si>
    <t>谭**</t>
  </si>
  <si>
    <t>2022-12-06至2022-12-06</t>
  </si>
  <si>
    <t>地点：东刘村委民委员会东边村濑仔山脚
品种：荔枝
还田面积：18亩
施肥量：6.3吨
 ------------------------ 
地点：牛栏村民委员会牛栏联村濑仔山
品种：荔枝
还田面积：295亩
施肥量：103.25吨</t>
  </si>
  <si>
    <t>合山镇牛栏村委会              
合山镇东刘村委会</t>
  </si>
  <si>
    <t>HT22*********7673</t>
  </si>
  <si>
    <t>钟**</t>
  </si>
  <si>
    <t>2022-11-23至2022-11-25</t>
  </si>
  <si>
    <t>地点：阳江市阳东区合山镇那梢村会白沙村
品种：百香果
还田面积：523亩
施肥量：184.75吨
 ------------------------ 
地点：阳江市阳东区合山镇那梢村会白沙村
品种：香蕉
还田面积：350亩
施肥量：123.68吨</t>
  </si>
  <si>
    <t>合山镇那梢村委会</t>
  </si>
  <si>
    <t>HT22*********3095</t>
  </si>
  <si>
    <t>阮**</t>
  </si>
  <si>
    <t>地点：阳江市阳东区红丰镇新塘村大八河处
品种：南瓜、番薯
还田面积：107亩
施肥量：38.45吨</t>
  </si>
  <si>
    <t>红丰镇新塘村委会</t>
  </si>
  <si>
    <t>HT22*********4588</t>
  </si>
  <si>
    <t>李**</t>
  </si>
  <si>
    <t>2022-07-30至2022-08-01</t>
  </si>
  <si>
    <t>地点：阳江市阳东区那龙镇亨垌村委会长沙村村面前干河龙垌
品种：水稻
还田面积：1078亩
施肥量：383吨</t>
  </si>
  <si>
    <t>那龙镇亨垌村委会</t>
  </si>
  <si>
    <t>HT22*********9654</t>
  </si>
  <si>
    <t>邓**</t>
  </si>
  <si>
    <t>2022-11-26至2022-11-28</t>
  </si>
  <si>
    <t>地点：阳江市阳东区那龙镇哼垌村委会猫头坡、东莞氹
品种：香蕉
还田面积：667亩
施肥量：235.38吨
 ------------------------ 
地点：阳江市阳东区那龙镇亨垌村委会猫头陂、东莞氹
品种：零莳
还田面积：131亩
施肥量：46.22吨</t>
  </si>
  <si>
    <t>HT23*********5540</t>
  </si>
  <si>
    <t>2022-11-26至2022-11-26</t>
  </si>
  <si>
    <t>地点：阳江市阳东区那龙镇龙胜村委会六围村
品种：砂糖桔
还田面积：73亩
施肥量：26.02吨</t>
  </si>
  <si>
    <t>那龙镇龙胜村委会</t>
  </si>
  <si>
    <t>HT23*********5581</t>
  </si>
  <si>
    <t>刘**</t>
  </si>
  <si>
    <t>2022-12-19至2022-12-19</t>
  </si>
  <si>
    <t>地点：阳江市阳东区那龙镇那顿村委会南安村
品种：黄皮
还田面积：23亩
施肥量：8.21吨
 ------------------------ 
地点：阳江市阳东区那龙镇那顿村委会华丰村
品种：黄皮
还田面积：31亩
施肥量：11.07吨
 ------------------------ 
地点：阳江市阳东区那龙镇那顿村委会东安村
品种：石榴
还田面积：22亩
施肥量：7.85吨
 ------------------------ 
地点：阳江市阳东区那龙镇那顿村委会上新村
品种：石榴
还田面积：24亩
施肥量：8.57吨</t>
  </si>
  <si>
    <t>那龙镇那顿村委会</t>
  </si>
  <si>
    <t>HT23*********8843</t>
  </si>
  <si>
    <t>2022-10-16至2022-10-17</t>
  </si>
  <si>
    <t>地点：阳江市阳东区那龙镇甲垌村
品种：香蕉
还田面积：418亩
施肥量：149.05吨</t>
  </si>
  <si>
    <t>那龙镇那甲村委会</t>
  </si>
  <si>
    <t>HT22*********7139</t>
  </si>
  <si>
    <t>岑**</t>
  </si>
  <si>
    <t>2022-08-22至2022-08-23</t>
  </si>
  <si>
    <t>地点：阳江市阳东区那龙镇那料村大塘、佛子、壕仔、雷打树
品种：黄晶果
还田面积：377亩
施肥量：132.95吨
 ------------------------ 
地点：阳江市阳东区那龙镇那料村大塘、佛子、壕仔、雷打树
品种：香水柠檬
还田面积：300亩
施肥量：105.17吨</t>
  </si>
  <si>
    <t>那龙镇那料村委会</t>
  </si>
  <si>
    <t>HT22*********6253</t>
  </si>
  <si>
    <t>莫**</t>
  </si>
  <si>
    <t>2022-07-27至2022-07-29</t>
  </si>
  <si>
    <t>地点：阳江市阳东区那龙镇那龙村委会那龙垌片
品种：水稻
还田面积：1134亩
施肥量：398.14吨</t>
  </si>
  <si>
    <t>那龙镇那龙村委会</t>
  </si>
  <si>
    <t>HT22*********8658</t>
  </si>
  <si>
    <t>2022-10-28至2022-10-30</t>
  </si>
  <si>
    <t>地点：阳江市阳东区那龙镇那新村委会塘下龙屋背垌
品种：辣椒
还田面积：310亩
施肥量：109.38吨
 ------------------------ 
地点：阳江市阳东区那龙镇那新村委会塘下龙屋背垌
品种：香蕉
还田面积：576亩
施肥量：203.22吨</t>
  </si>
  <si>
    <t>那龙镇那新村委会</t>
  </si>
  <si>
    <t>HT22*********6188</t>
  </si>
  <si>
    <t>2022-08-14至2022-08-15</t>
  </si>
  <si>
    <t>地点：阳江市阳东区那龙镇那新村
品种：香蕉
还田面积：598亩
施肥量：211.2吨</t>
  </si>
  <si>
    <t>HT22*********3535</t>
  </si>
  <si>
    <t>2022-11-29至2022-12-02</t>
  </si>
  <si>
    <t>地点：阳江市阳东区那龙镇西就村委会白垌村
品种：香蕉
还田面积：486亩
施肥量：173.05吨
 ------------------------ 
地点：阳江市阳东区那龙镇西就村委会白垌村
品种：柑子
还田面积：494亩
施肥量：173.74吨</t>
  </si>
  <si>
    <t>那龙镇西就村委会</t>
  </si>
  <si>
    <t>HT22*********4292</t>
  </si>
  <si>
    <t>阳江阳东区海之阳种养专业合作社</t>
  </si>
  <si>
    <t>2022-12-20至2022-12-21</t>
  </si>
  <si>
    <t>地点：阳江市阳东区塘坪镇古坑村
品种：马铃薯
还田面积：256亩
施肥量：90.92吨</t>
  </si>
  <si>
    <t>塘坪镇朝东村委会</t>
  </si>
  <si>
    <t>HT22*********3520</t>
  </si>
  <si>
    <t>严**</t>
  </si>
  <si>
    <t>2022-12-21至2022-12-21</t>
  </si>
  <si>
    <t>地点：阳江市阳东区塘坪镇陂村委会表竹村
品种：马铃薯
还田面积：106亩
施肥量：37.91吨</t>
  </si>
  <si>
    <t>塘坪镇新陂村委会</t>
  </si>
  <si>
    <t>HT22*********1805</t>
  </si>
  <si>
    <t>苏**</t>
  </si>
  <si>
    <t>2022-11-21至2022-11-22</t>
  </si>
  <si>
    <t>地点：阳江市阳东区塘坪镇下郎村大尖光岭
品种：火龙果
还田面积：530亩
施肥量：187.85吨</t>
  </si>
  <si>
    <t>塘坪镇长乐村委会</t>
  </si>
  <si>
    <t>HT22*********6250</t>
  </si>
  <si>
    <t>阳江市广明农业有限公司</t>
  </si>
  <si>
    <t>2022-11-09至2022-11-12</t>
  </si>
  <si>
    <t>地点：阳江市阳东区塘坪镇长乐村委会下埌村岭
品种：火龙果
还田面积：924亩
施肥量：326.76吨</t>
  </si>
  <si>
    <t>HT22*********9733</t>
  </si>
  <si>
    <t>2022-10-14至2022-10-15</t>
  </si>
  <si>
    <t>地点：阳江市阳东区新洲镇北股那简村
品种：南瓜
还田面积：300亩
施肥量：106.28吨
 ------------------------ 
地点：阳江市阳东区新洲镇北股那简村
品种：丝瓜
还田面积：148亩
施肥量：52.43吨</t>
  </si>
  <si>
    <t>新洲镇北股村委会</t>
  </si>
  <si>
    <t>HT22*********3587</t>
  </si>
  <si>
    <t>吴**</t>
  </si>
  <si>
    <t>2022-08-07至2022-08-09</t>
  </si>
  <si>
    <t>地点：阳江市阳东区新洲镇竹子根、北 桂村、水 口垌、高元村
品种：辣椒
还田面积：1147亩
施肥量：402.8吨</t>
  </si>
  <si>
    <t>新洲镇北桂村委会</t>
  </si>
  <si>
    <t>HT22*********2426</t>
  </si>
  <si>
    <t>2022-10-12至2022-10-13</t>
  </si>
  <si>
    <t>地点：阳江市阳东区新洲镇龙谭村
品种：南瓜
还田面积：455亩
施肥量：161.2吨</t>
  </si>
  <si>
    <t>新洲镇龙潭村委会</t>
  </si>
  <si>
    <t>HT23*********6167</t>
  </si>
  <si>
    <t>俞**</t>
  </si>
  <si>
    <t>2022-12-20至2022-12-20</t>
  </si>
  <si>
    <t>地点：阳东区新州镇上六村委会马鞍山
品种：黄皮
还田面积：206亩
施肥量：73.21吨</t>
  </si>
  <si>
    <t>新洲镇上六村委会</t>
  </si>
  <si>
    <t>HT23*********0294</t>
  </si>
  <si>
    <t>2022-12-10至2022-12-13</t>
  </si>
  <si>
    <t>地点：阳江市阳东区新洲镇上六村
品种：南瓜
还田面积：498亩
施肥量：176.31吨</t>
  </si>
  <si>
    <t>HT22*********9511</t>
  </si>
  <si>
    <t>阳江市阳东区新洲镇兴农果蔬生产专业合作社</t>
  </si>
  <si>
    <t>2022-12-26至2022-12-26</t>
  </si>
  <si>
    <t>地点：阳江市阳东区新洲镇石岗村村委会蒙田村
品种：南瓜
还田面积：298亩
施肥量：106.76吨</t>
  </si>
  <si>
    <t>新洲镇石岗村委会</t>
  </si>
  <si>
    <t>HT23*********4757</t>
  </si>
  <si>
    <t>欧**</t>
  </si>
  <si>
    <t>2022-12-09至2022-12-09</t>
  </si>
  <si>
    <t>地点：阳江市阳东区新州镇乌石村委会乌石村广仔垌
品种：辣椒、南瓜
还田面积：203亩
施肥量：73.15吨</t>
  </si>
  <si>
    <t>新洲镇乌石村委会</t>
  </si>
  <si>
    <t>HT23*********2460</t>
  </si>
  <si>
    <t>地点：阳江市阳东区新洲镇新洲村
品种：荔枝
还田面积：408亩
施肥量：143.46吨</t>
  </si>
  <si>
    <t>新洲镇新洲村委会</t>
  </si>
  <si>
    <r>
      <rPr>
        <sz val="11"/>
        <color indexed="8"/>
        <rFont val="宋体"/>
        <charset val="134"/>
      </rPr>
      <t>合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计</t>
    </r>
  </si>
  <si>
    <r>
      <rPr>
        <sz val="16"/>
        <color rgb="FF000000"/>
        <rFont val="黑体"/>
        <charset val="134"/>
      </rPr>
      <t>阳江市阳东区</t>
    </r>
    <r>
      <rPr>
        <sz val="16"/>
        <color rgb="FF000000"/>
        <rFont val="Times New Roman"/>
        <charset val="134"/>
      </rPr>
      <t>2021</t>
    </r>
    <r>
      <rPr>
        <sz val="16"/>
        <color rgb="FF000000"/>
        <rFont val="黑体"/>
        <charset val="134"/>
      </rPr>
      <t>年中央财政农业资源及生态保护补助资金公示表（粪污收集第三批）</t>
    </r>
  </si>
  <si>
    <t>粪污提供对象</t>
  </si>
  <si>
    <t>粪污类型</t>
  </si>
  <si>
    <t>处理方式</t>
  </si>
  <si>
    <t>收集处理时间</t>
  </si>
  <si>
    <t>粪污提供场地所属村委会</t>
  </si>
  <si>
    <t>申报粪污收集数量（吨）</t>
  </si>
  <si>
    <t>申报制成肥料量（吨）</t>
  </si>
  <si>
    <t>通过验收粪污原料量（吨）</t>
  </si>
  <si>
    <t>通过验收处理制成品量（吨）</t>
  </si>
  <si>
    <t>备注</t>
  </si>
  <si>
    <t>FW23*********7592</t>
  </si>
  <si>
    <t>阳江市阳东区伟超养殖场</t>
  </si>
  <si>
    <t>猪粪</t>
  </si>
  <si>
    <t>堆沤腐熟</t>
  </si>
  <si>
    <r>
      <rPr>
        <sz val="9"/>
        <color rgb="FF000000"/>
        <rFont val="Times New Roman"/>
        <charset val="134"/>
      </rPr>
      <t>2022-07-01</t>
    </r>
    <r>
      <rPr>
        <sz val="9"/>
        <color rgb="FF000000"/>
        <rFont val="宋体"/>
        <charset val="134"/>
      </rPr>
      <t>至</t>
    </r>
    <r>
      <rPr>
        <sz val="9"/>
        <color rgb="FF000000"/>
        <rFont val="Times New Roman"/>
        <charset val="134"/>
      </rPr>
      <t>2022-12-05</t>
    </r>
  </si>
  <si>
    <t>新洲镇鸡山农场</t>
  </si>
  <si>
    <t>粪污收集环节不进行奖补</t>
  </si>
  <si>
    <t>FW23*********6343</t>
  </si>
  <si>
    <t>阳江市阳东区合山镇船逢山养殖场</t>
  </si>
  <si>
    <r>
      <rPr>
        <sz val="9"/>
        <color rgb="FF000000"/>
        <rFont val="Times New Roman"/>
        <charset val="134"/>
      </rPr>
      <t>2022-02-10</t>
    </r>
    <r>
      <rPr>
        <sz val="9"/>
        <color rgb="FF000000"/>
        <rFont val="宋体"/>
        <charset val="134"/>
      </rPr>
      <t>至</t>
    </r>
    <r>
      <rPr>
        <sz val="9"/>
        <color rgb="FF000000"/>
        <rFont val="Times New Roman"/>
        <charset val="134"/>
      </rPr>
      <t>2022-04-27</t>
    </r>
  </si>
  <si>
    <t>合山镇那石村委会</t>
  </si>
  <si>
    <t>FW22*********3123</t>
  </si>
  <si>
    <t>阳江市阳东逸园养殖有限公司</t>
  </si>
  <si>
    <r>
      <rPr>
        <sz val="9"/>
        <color rgb="FF000000"/>
        <rFont val="Times New Roman"/>
        <charset val="134"/>
      </rPr>
      <t>2022-01-14</t>
    </r>
    <r>
      <rPr>
        <sz val="9"/>
        <color rgb="FF000000"/>
        <rFont val="宋体"/>
        <charset val="134"/>
      </rPr>
      <t>至</t>
    </r>
    <r>
      <rPr>
        <sz val="9"/>
        <color rgb="FF000000"/>
        <rFont val="Times New Roman"/>
        <charset val="134"/>
      </rPr>
      <t>2022-10-11</t>
    </r>
  </si>
  <si>
    <t>塘坪镇红五月农场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</si>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</sst>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9"/>
      <name val="宋体"/>
      <charset val="134"/>
    </font>
    <font>
      <sz val="9"/>
      <color indexed="0"/>
      <name val="Times New Roman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indexed="0"/>
      <name val="宋体"/>
      <charset val="134"/>
    </font>
    <font>
      <sz val="9"/>
      <color indexed="8"/>
      <name val="Times New Roman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topLeftCell="A31" workbookViewId="0">
      <selection activeCell="G25" sqref="G25"/>
    </sheetView>
  </sheetViews>
  <sheetFormatPr defaultColWidth="9" defaultRowHeight="13.5"/>
  <cols>
    <col min="1" max="1" width="7.25" customWidth="1"/>
    <col min="2" max="2" width="15.375" customWidth="1"/>
    <col min="3" max="3" width="13.75" customWidth="1"/>
    <col min="4" max="4" width="18" customWidth="1"/>
    <col min="5" max="5" width="12.625" customWidth="1"/>
    <col min="6" max="6" width="12.375" customWidth="1"/>
    <col min="7" max="7" width="35.875" customWidth="1"/>
    <col min="8" max="8" width="16.5" style="17" customWidth="1"/>
    <col min="9" max="12" width="11.875" customWidth="1"/>
    <col min="13" max="13" width="10" customWidth="1"/>
    <col min="14" max="14" width="12.625" customWidth="1"/>
    <col min="15" max="15" width="9.84166666666667" customWidth="1"/>
  </cols>
  <sheetData>
    <row r="1" ht="46" customHeight="1" spans="1:14">
      <c r="A1" s="1" t="s">
        <v>0</v>
      </c>
      <c r="B1" s="2"/>
      <c r="C1" s="2"/>
      <c r="D1" s="2"/>
      <c r="E1" s="2"/>
      <c r="F1" s="2"/>
      <c r="G1" s="2"/>
      <c r="H1" s="18"/>
      <c r="I1" s="2"/>
      <c r="J1" s="2"/>
      <c r="K1" s="2"/>
      <c r="L1" s="2"/>
      <c r="M1" s="2"/>
      <c r="N1" s="2"/>
    </row>
    <row r="2" ht="23" customHeight="1" spans="1:14">
      <c r="A2" s="3" t="s">
        <v>1</v>
      </c>
      <c r="B2" s="4"/>
      <c r="C2" s="4"/>
      <c r="D2" s="4"/>
      <c r="E2" s="4"/>
      <c r="F2" s="4"/>
      <c r="G2" s="4"/>
      <c r="H2" s="19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45" spans="1:14">
      <c r="A4" s="7">
        <v>1</v>
      </c>
      <c r="B4" s="7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20" t="s">
        <v>21</v>
      </c>
      <c r="H4" s="21" t="s">
        <v>22</v>
      </c>
      <c r="I4" s="7">
        <v>83.65</v>
      </c>
      <c r="J4" s="7">
        <v>236</v>
      </c>
      <c r="K4" s="7">
        <v>83.65</v>
      </c>
      <c r="L4" s="7">
        <v>236</v>
      </c>
      <c r="M4" s="7">
        <v>87.1</v>
      </c>
      <c r="N4" s="7">
        <v>20555.6</v>
      </c>
    </row>
    <row r="5" ht="101.25" spans="1:14">
      <c r="A5" s="7">
        <v>2</v>
      </c>
      <c r="B5" s="7" t="s">
        <v>23</v>
      </c>
      <c r="C5" s="7" t="s">
        <v>17</v>
      </c>
      <c r="D5" s="8" t="s">
        <v>24</v>
      </c>
      <c r="E5" s="7" t="s">
        <v>19</v>
      </c>
      <c r="F5" s="7" t="s">
        <v>25</v>
      </c>
      <c r="G5" s="20" t="s">
        <v>26</v>
      </c>
      <c r="H5" s="21" t="s">
        <v>22</v>
      </c>
      <c r="I5" s="7">
        <v>176.42</v>
      </c>
      <c r="J5" s="7">
        <v>498</v>
      </c>
      <c r="K5" s="7">
        <v>176.42</v>
      </c>
      <c r="L5" s="7">
        <v>498</v>
      </c>
      <c r="M5" s="7">
        <v>87.1</v>
      </c>
      <c r="N5" s="7">
        <v>43375.8</v>
      </c>
    </row>
    <row r="6" ht="56.25" spans="1:14">
      <c r="A6" s="7">
        <v>3</v>
      </c>
      <c r="B6" s="7" t="s">
        <v>27</v>
      </c>
      <c r="C6" s="7" t="s">
        <v>17</v>
      </c>
      <c r="D6" s="8" t="s">
        <v>28</v>
      </c>
      <c r="E6" s="7" t="s">
        <v>19</v>
      </c>
      <c r="F6" s="7" t="s">
        <v>29</v>
      </c>
      <c r="G6" s="20" t="s">
        <v>30</v>
      </c>
      <c r="H6" s="21" t="s">
        <v>31</v>
      </c>
      <c r="I6" s="7">
        <v>141.66</v>
      </c>
      <c r="J6" s="7">
        <v>400</v>
      </c>
      <c r="K6" s="7">
        <v>141.66</v>
      </c>
      <c r="L6" s="7">
        <v>400</v>
      </c>
      <c r="M6" s="7">
        <v>87.1</v>
      </c>
      <c r="N6" s="7">
        <v>34840</v>
      </c>
    </row>
    <row r="7" ht="45" spans="1:14">
      <c r="A7" s="7">
        <v>4</v>
      </c>
      <c r="B7" s="7" t="s">
        <v>32</v>
      </c>
      <c r="C7" s="7" t="s">
        <v>17</v>
      </c>
      <c r="D7" s="8" t="s">
        <v>33</v>
      </c>
      <c r="E7" s="7" t="s">
        <v>19</v>
      </c>
      <c r="F7" s="7" t="s">
        <v>34</v>
      </c>
      <c r="G7" s="20" t="s">
        <v>35</v>
      </c>
      <c r="H7" s="21" t="s">
        <v>36</v>
      </c>
      <c r="I7" s="7">
        <v>36.97</v>
      </c>
      <c r="J7" s="7">
        <v>103</v>
      </c>
      <c r="K7" s="7">
        <v>36.97</v>
      </c>
      <c r="L7" s="7">
        <v>103</v>
      </c>
      <c r="M7" s="7">
        <v>87.1</v>
      </c>
      <c r="N7" s="7">
        <v>8971.3</v>
      </c>
    </row>
    <row r="8" ht="45" spans="1:14">
      <c r="A8" s="7">
        <v>5</v>
      </c>
      <c r="B8" s="7" t="s">
        <v>37</v>
      </c>
      <c r="C8" s="7" t="s">
        <v>17</v>
      </c>
      <c r="D8" s="8" t="s">
        <v>38</v>
      </c>
      <c r="E8" s="7" t="s">
        <v>19</v>
      </c>
      <c r="F8" s="7" t="s">
        <v>25</v>
      </c>
      <c r="G8" s="20" t="s">
        <v>39</v>
      </c>
      <c r="H8" s="21" t="s">
        <v>40</v>
      </c>
      <c r="I8" s="7">
        <v>169.3</v>
      </c>
      <c r="J8" s="7">
        <v>474</v>
      </c>
      <c r="K8" s="7">
        <v>169.3</v>
      </c>
      <c r="L8" s="7">
        <v>474</v>
      </c>
      <c r="M8" s="7">
        <v>87.1</v>
      </c>
      <c r="N8" s="7">
        <v>41285.4</v>
      </c>
    </row>
    <row r="9" ht="45" spans="1:14">
      <c r="A9" s="7">
        <v>6</v>
      </c>
      <c r="B9" s="7" t="s">
        <v>41</v>
      </c>
      <c r="C9" s="7" t="s">
        <v>17</v>
      </c>
      <c r="D9" s="8" t="s">
        <v>42</v>
      </c>
      <c r="E9" s="7" t="s">
        <v>19</v>
      </c>
      <c r="F9" s="7" t="s">
        <v>43</v>
      </c>
      <c r="G9" s="20" t="s">
        <v>44</v>
      </c>
      <c r="H9" s="21" t="s">
        <v>45</v>
      </c>
      <c r="I9" s="7">
        <v>159.12</v>
      </c>
      <c r="J9" s="7">
        <v>450</v>
      </c>
      <c r="K9" s="7">
        <v>159.12</v>
      </c>
      <c r="L9" s="7">
        <v>450</v>
      </c>
      <c r="M9" s="7">
        <v>87.1</v>
      </c>
      <c r="N9" s="7">
        <v>39195</v>
      </c>
    </row>
    <row r="10" ht="45" spans="1:14">
      <c r="A10" s="7">
        <v>7</v>
      </c>
      <c r="B10" s="7" t="s">
        <v>46</v>
      </c>
      <c r="C10" s="7" t="s">
        <v>17</v>
      </c>
      <c r="D10" s="7" t="s">
        <v>47</v>
      </c>
      <c r="E10" s="7" t="s">
        <v>19</v>
      </c>
      <c r="F10" s="7" t="s">
        <v>48</v>
      </c>
      <c r="G10" s="20" t="s">
        <v>49</v>
      </c>
      <c r="H10" s="21" t="s">
        <v>45</v>
      </c>
      <c r="I10" s="7">
        <v>93.49</v>
      </c>
      <c r="J10" s="7">
        <v>263</v>
      </c>
      <c r="K10" s="7">
        <v>93.49</v>
      </c>
      <c r="L10" s="7">
        <v>263</v>
      </c>
      <c r="M10" s="7">
        <v>87.1</v>
      </c>
      <c r="N10" s="7">
        <v>22907.3</v>
      </c>
    </row>
    <row r="11" ht="45" spans="1:14">
      <c r="A11" s="7">
        <v>8</v>
      </c>
      <c r="B11" s="7" t="s">
        <v>50</v>
      </c>
      <c r="C11" s="7" t="s">
        <v>17</v>
      </c>
      <c r="D11" s="8" t="s">
        <v>51</v>
      </c>
      <c r="E11" s="7" t="s">
        <v>19</v>
      </c>
      <c r="F11" s="7" t="s">
        <v>52</v>
      </c>
      <c r="G11" s="22" t="s">
        <v>53</v>
      </c>
      <c r="H11" s="21" t="s">
        <v>54</v>
      </c>
      <c r="I11" s="14">
        <v>390.06</v>
      </c>
      <c r="J11" s="14">
        <v>1112</v>
      </c>
      <c r="K11" s="14">
        <v>390.06</v>
      </c>
      <c r="L11" s="14">
        <v>1112</v>
      </c>
      <c r="M11" s="14">
        <v>87.1</v>
      </c>
      <c r="N11" s="28">
        <v>96855.2</v>
      </c>
    </row>
    <row r="12" ht="45" spans="1:14">
      <c r="A12" s="7">
        <v>9</v>
      </c>
      <c r="B12" s="7" t="s">
        <v>55</v>
      </c>
      <c r="C12" s="7" t="s">
        <v>17</v>
      </c>
      <c r="D12" s="8" t="s">
        <v>56</v>
      </c>
      <c r="E12" s="7" t="s">
        <v>19</v>
      </c>
      <c r="F12" s="7" t="s">
        <v>57</v>
      </c>
      <c r="G12" s="22" t="s">
        <v>58</v>
      </c>
      <c r="H12" s="21" t="s">
        <v>59</v>
      </c>
      <c r="I12" s="14">
        <v>126.72</v>
      </c>
      <c r="J12" s="14">
        <v>354</v>
      </c>
      <c r="K12" s="14">
        <v>126.72</v>
      </c>
      <c r="L12" s="14">
        <v>354</v>
      </c>
      <c r="M12" s="14">
        <v>87.1</v>
      </c>
      <c r="N12" s="28">
        <v>30833.4</v>
      </c>
    </row>
    <row r="13" ht="101.25" spans="1:14">
      <c r="A13" s="7">
        <v>10</v>
      </c>
      <c r="B13" s="7" t="s">
        <v>60</v>
      </c>
      <c r="C13" s="7" t="s">
        <v>17</v>
      </c>
      <c r="D13" s="8" t="s">
        <v>61</v>
      </c>
      <c r="E13" s="7" t="s">
        <v>19</v>
      </c>
      <c r="F13" s="7" t="s">
        <v>62</v>
      </c>
      <c r="G13" s="22" t="s">
        <v>63</v>
      </c>
      <c r="H13" s="21" t="s">
        <v>64</v>
      </c>
      <c r="I13" s="14">
        <v>109.55</v>
      </c>
      <c r="J13" s="14">
        <v>313</v>
      </c>
      <c r="K13" s="14">
        <v>109.55</v>
      </c>
      <c r="L13" s="14">
        <v>313</v>
      </c>
      <c r="M13" s="14">
        <v>87.1</v>
      </c>
      <c r="N13" s="28">
        <v>27262.3</v>
      </c>
    </row>
    <row r="14" ht="101.25" spans="1:14">
      <c r="A14" s="7">
        <v>11</v>
      </c>
      <c r="B14" s="7" t="s">
        <v>65</v>
      </c>
      <c r="C14" s="7" t="s">
        <v>17</v>
      </c>
      <c r="D14" s="8" t="s">
        <v>66</v>
      </c>
      <c r="E14" s="7" t="s">
        <v>19</v>
      </c>
      <c r="F14" s="7" t="s">
        <v>67</v>
      </c>
      <c r="G14" s="22" t="s">
        <v>68</v>
      </c>
      <c r="H14" s="21" t="s">
        <v>69</v>
      </c>
      <c r="I14" s="14">
        <v>308.43</v>
      </c>
      <c r="J14" s="14">
        <v>873</v>
      </c>
      <c r="K14" s="14">
        <v>308.43</v>
      </c>
      <c r="L14" s="14">
        <v>843</v>
      </c>
      <c r="M14" s="14">
        <v>87.1</v>
      </c>
      <c r="N14" s="28">
        <v>73425.3</v>
      </c>
    </row>
    <row r="15" ht="45" spans="1:14">
      <c r="A15" s="7">
        <v>12</v>
      </c>
      <c r="B15" s="7" t="s">
        <v>70</v>
      </c>
      <c r="C15" s="7" t="s">
        <v>17</v>
      </c>
      <c r="D15" s="7" t="s">
        <v>71</v>
      </c>
      <c r="E15" s="7" t="s">
        <v>19</v>
      </c>
      <c r="F15" s="7" t="s">
        <v>34</v>
      </c>
      <c r="G15" s="22" t="s">
        <v>72</v>
      </c>
      <c r="H15" s="21" t="s">
        <v>73</v>
      </c>
      <c r="I15" s="14">
        <v>38.45</v>
      </c>
      <c r="J15" s="14">
        <v>107</v>
      </c>
      <c r="K15" s="14">
        <v>38.45</v>
      </c>
      <c r="L15" s="14">
        <v>107</v>
      </c>
      <c r="M15" s="14">
        <v>87.1</v>
      </c>
      <c r="N15" s="28">
        <v>9319.7</v>
      </c>
    </row>
    <row r="16" ht="56.25" spans="1:14">
      <c r="A16" s="7">
        <v>13</v>
      </c>
      <c r="B16" s="7" t="s">
        <v>74</v>
      </c>
      <c r="C16" s="7" t="s">
        <v>17</v>
      </c>
      <c r="D16" s="8" t="s">
        <v>75</v>
      </c>
      <c r="E16" s="7" t="s">
        <v>19</v>
      </c>
      <c r="F16" s="7" t="s">
        <v>76</v>
      </c>
      <c r="G16" s="22" t="s">
        <v>77</v>
      </c>
      <c r="H16" s="21" t="s">
        <v>78</v>
      </c>
      <c r="I16" s="14">
        <v>383</v>
      </c>
      <c r="J16" s="14">
        <v>1078</v>
      </c>
      <c r="K16" s="14">
        <v>383</v>
      </c>
      <c r="L16" s="14">
        <v>1078</v>
      </c>
      <c r="M16" s="14">
        <v>87.1</v>
      </c>
      <c r="N16" s="28">
        <v>93893.8</v>
      </c>
    </row>
    <row r="17" ht="123.75" spans="1:14">
      <c r="A17" s="7">
        <v>14</v>
      </c>
      <c r="B17" s="7" t="s">
        <v>79</v>
      </c>
      <c r="C17" s="7" t="s">
        <v>17</v>
      </c>
      <c r="D17" s="7" t="s">
        <v>80</v>
      </c>
      <c r="E17" s="7" t="s">
        <v>19</v>
      </c>
      <c r="F17" s="7" t="s">
        <v>81</v>
      </c>
      <c r="G17" s="22" t="s">
        <v>82</v>
      </c>
      <c r="H17" s="21" t="s">
        <v>78</v>
      </c>
      <c r="I17" s="14">
        <v>281.6</v>
      </c>
      <c r="J17" s="14">
        <v>798</v>
      </c>
      <c r="K17" s="14">
        <v>281.6</v>
      </c>
      <c r="L17" s="14">
        <v>798</v>
      </c>
      <c r="M17" s="14">
        <v>87.1</v>
      </c>
      <c r="N17" s="28">
        <v>69505.8</v>
      </c>
    </row>
    <row r="18" ht="45" spans="1:14">
      <c r="A18" s="7">
        <v>15</v>
      </c>
      <c r="B18" s="7" t="s">
        <v>83</v>
      </c>
      <c r="C18" s="7" t="s">
        <v>17</v>
      </c>
      <c r="D18" s="7" t="s">
        <v>75</v>
      </c>
      <c r="E18" s="7" t="s">
        <v>19</v>
      </c>
      <c r="F18" s="7" t="s">
        <v>84</v>
      </c>
      <c r="G18" s="22" t="s">
        <v>85</v>
      </c>
      <c r="H18" s="21" t="s">
        <v>86</v>
      </c>
      <c r="I18" s="14">
        <v>26.02</v>
      </c>
      <c r="J18" s="14">
        <v>73</v>
      </c>
      <c r="K18" s="14">
        <v>26.02</v>
      </c>
      <c r="L18" s="14">
        <v>73</v>
      </c>
      <c r="M18" s="14">
        <v>87.1</v>
      </c>
      <c r="N18" s="28">
        <v>6358.3</v>
      </c>
    </row>
    <row r="19" ht="213.75" spans="1:14">
      <c r="A19" s="7">
        <v>16</v>
      </c>
      <c r="B19" s="7" t="s">
        <v>87</v>
      </c>
      <c r="C19" s="7" t="s">
        <v>17</v>
      </c>
      <c r="D19" s="8" t="s">
        <v>88</v>
      </c>
      <c r="E19" s="7" t="s">
        <v>19</v>
      </c>
      <c r="F19" s="7" t="s">
        <v>89</v>
      </c>
      <c r="G19" s="22" t="s">
        <v>90</v>
      </c>
      <c r="H19" s="21" t="s">
        <v>91</v>
      </c>
      <c r="I19" s="14">
        <v>35.7</v>
      </c>
      <c r="J19" s="14">
        <v>100</v>
      </c>
      <c r="K19" s="14">
        <v>35.7</v>
      </c>
      <c r="L19" s="14">
        <v>100</v>
      </c>
      <c r="M19" s="14">
        <v>87.1</v>
      </c>
      <c r="N19" s="28">
        <v>8710</v>
      </c>
    </row>
    <row r="20" ht="45" spans="1:14">
      <c r="A20" s="7">
        <v>17</v>
      </c>
      <c r="B20" s="7" t="s">
        <v>92</v>
      </c>
      <c r="C20" s="7" t="s">
        <v>17</v>
      </c>
      <c r="D20" s="8" t="s">
        <v>33</v>
      </c>
      <c r="E20" s="7" t="s">
        <v>19</v>
      </c>
      <c r="F20" s="7" t="s">
        <v>93</v>
      </c>
      <c r="G20" s="22" t="s">
        <v>94</v>
      </c>
      <c r="H20" s="21" t="s">
        <v>95</v>
      </c>
      <c r="I20" s="14">
        <v>149.05</v>
      </c>
      <c r="J20" s="14">
        <v>418</v>
      </c>
      <c r="K20" s="14">
        <v>149.05</v>
      </c>
      <c r="L20" s="14">
        <v>418</v>
      </c>
      <c r="M20" s="14">
        <v>87.1</v>
      </c>
      <c r="N20" s="28">
        <v>36407.8</v>
      </c>
    </row>
    <row r="21" ht="123.75" spans="1:14">
      <c r="A21" s="7">
        <v>18</v>
      </c>
      <c r="B21" s="7" t="s">
        <v>96</v>
      </c>
      <c r="C21" s="7" t="s">
        <v>17</v>
      </c>
      <c r="D21" s="8" t="s">
        <v>97</v>
      </c>
      <c r="E21" s="7" t="s">
        <v>19</v>
      </c>
      <c r="F21" s="7" t="s">
        <v>98</v>
      </c>
      <c r="G21" s="22" t="s">
        <v>99</v>
      </c>
      <c r="H21" s="21" t="s">
        <v>100</v>
      </c>
      <c r="I21" s="14">
        <v>238.12</v>
      </c>
      <c r="J21" s="14">
        <v>677</v>
      </c>
      <c r="K21" s="14">
        <v>238.12</v>
      </c>
      <c r="L21" s="14">
        <v>677</v>
      </c>
      <c r="M21" s="14">
        <v>87.1</v>
      </c>
      <c r="N21" s="28">
        <v>58966.7</v>
      </c>
    </row>
    <row r="22" ht="45" spans="1:14">
      <c r="A22" s="7">
        <v>19</v>
      </c>
      <c r="B22" s="7" t="s">
        <v>101</v>
      </c>
      <c r="C22" s="7" t="s">
        <v>17</v>
      </c>
      <c r="D22" s="8" t="s">
        <v>102</v>
      </c>
      <c r="E22" s="7" t="s">
        <v>19</v>
      </c>
      <c r="F22" s="7" t="s">
        <v>103</v>
      </c>
      <c r="G22" s="22" t="s">
        <v>104</v>
      </c>
      <c r="H22" s="21" t="s">
        <v>105</v>
      </c>
      <c r="I22" s="14">
        <v>398.14</v>
      </c>
      <c r="J22" s="14">
        <v>1134</v>
      </c>
      <c r="K22" s="14">
        <v>398.14</v>
      </c>
      <c r="L22" s="14">
        <v>1134</v>
      </c>
      <c r="M22" s="14">
        <v>87.1</v>
      </c>
      <c r="N22" s="28">
        <v>98771.4</v>
      </c>
    </row>
    <row r="23" ht="101.25" spans="1:14">
      <c r="A23" s="7">
        <v>20</v>
      </c>
      <c r="B23" s="7" t="s">
        <v>106</v>
      </c>
      <c r="C23" s="7" t="s">
        <v>17</v>
      </c>
      <c r="D23" s="8" t="s">
        <v>75</v>
      </c>
      <c r="E23" s="7" t="s">
        <v>19</v>
      </c>
      <c r="F23" s="7" t="s">
        <v>107</v>
      </c>
      <c r="G23" s="22" t="s">
        <v>108</v>
      </c>
      <c r="H23" s="21" t="s">
        <v>109</v>
      </c>
      <c r="I23" s="14">
        <v>312.6</v>
      </c>
      <c r="J23" s="14">
        <v>886</v>
      </c>
      <c r="K23" s="14">
        <v>312.6</v>
      </c>
      <c r="L23" s="14">
        <v>886</v>
      </c>
      <c r="M23" s="14">
        <v>87.1</v>
      </c>
      <c r="N23" s="28">
        <v>77170.6</v>
      </c>
    </row>
    <row r="24" ht="45" spans="1:14">
      <c r="A24" s="7">
        <v>21</v>
      </c>
      <c r="B24" s="7" t="s">
        <v>110</v>
      </c>
      <c r="C24" s="7" t="s">
        <v>17</v>
      </c>
      <c r="D24" s="8" t="s">
        <v>61</v>
      </c>
      <c r="E24" s="7" t="s">
        <v>19</v>
      </c>
      <c r="F24" s="7" t="s">
        <v>111</v>
      </c>
      <c r="G24" s="22" t="s">
        <v>112</v>
      </c>
      <c r="H24" s="21" t="s">
        <v>109</v>
      </c>
      <c r="I24" s="14">
        <v>211.2</v>
      </c>
      <c r="J24" s="14">
        <v>598</v>
      </c>
      <c r="K24" s="14">
        <v>211.2</v>
      </c>
      <c r="L24" s="14">
        <v>598</v>
      </c>
      <c r="M24" s="14">
        <v>87.1</v>
      </c>
      <c r="N24" s="28">
        <v>52085.8</v>
      </c>
    </row>
    <row r="25" ht="101.25" spans="1:14">
      <c r="A25" s="7">
        <v>22</v>
      </c>
      <c r="B25" s="7" t="s">
        <v>113</v>
      </c>
      <c r="C25" s="7" t="s">
        <v>17</v>
      </c>
      <c r="D25" s="8" t="s">
        <v>24</v>
      </c>
      <c r="E25" s="7" t="s">
        <v>19</v>
      </c>
      <c r="F25" s="7" t="s">
        <v>114</v>
      </c>
      <c r="G25" s="22" t="s">
        <v>115</v>
      </c>
      <c r="H25" s="21" t="s">
        <v>116</v>
      </c>
      <c r="I25" s="14">
        <v>346.79</v>
      </c>
      <c r="J25" s="14">
        <v>980</v>
      </c>
      <c r="K25" s="14">
        <v>346.79</v>
      </c>
      <c r="L25" s="14">
        <v>980</v>
      </c>
      <c r="M25" s="14">
        <v>87.1</v>
      </c>
      <c r="N25" s="28">
        <v>85358</v>
      </c>
    </row>
    <row r="26" ht="45" spans="1:14">
      <c r="A26" s="7">
        <v>23</v>
      </c>
      <c r="B26" s="7" t="s">
        <v>117</v>
      </c>
      <c r="C26" s="7" t="s">
        <v>17</v>
      </c>
      <c r="D26" s="8" t="s">
        <v>118</v>
      </c>
      <c r="E26" s="7" t="s">
        <v>19</v>
      </c>
      <c r="F26" s="7" t="s">
        <v>119</v>
      </c>
      <c r="G26" s="22" t="s">
        <v>120</v>
      </c>
      <c r="H26" s="21" t="s">
        <v>121</v>
      </c>
      <c r="I26" s="14">
        <v>90.92</v>
      </c>
      <c r="J26" s="14">
        <v>256</v>
      </c>
      <c r="K26" s="14">
        <v>90.92</v>
      </c>
      <c r="L26" s="14">
        <v>256</v>
      </c>
      <c r="M26" s="14">
        <v>87.1</v>
      </c>
      <c r="N26" s="28">
        <v>22297.6</v>
      </c>
    </row>
    <row r="27" ht="45" spans="1:14">
      <c r="A27" s="7">
        <v>24</v>
      </c>
      <c r="B27" s="7" t="s">
        <v>122</v>
      </c>
      <c r="C27" s="7" t="s">
        <v>17</v>
      </c>
      <c r="D27" s="7" t="s">
        <v>123</v>
      </c>
      <c r="E27" s="7" t="s">
        <v>19</v>
      </c>
      <c r="F27" s="7" t="s">
        <v>124</v>
      </c>
      <c r="G27" s="22" t="s">
        <v>125</v>
      </c>
      <c r="H27" s="21" t="s">
        <v>126</v>
      </c>
      <c r="I27" s="14">
        <v>37.91</v>
      </c>
      <c r="J27" s="14">
        <v>106</v>
      </c>
      <c r="K27" s="14">
        <v>37.91</v>
      </c>
      <c r="L27" s="14">
        <v>106</v>
      </c>
      <c r="M27" s="14">
        <v>87.1</v>
      </c>
      <c r="N27" s="28">
        <v>9232.6</v>
      </c>
    </row>
    <row r="28" ht="45" spans="1:14">
      <c r="A28" s="7">
        <v>25</v>
      </c>
      <c r="B28" s="7" t="s">
        <v>127</v>
      </c>
      <c r="C28" s="7" t="s">
        <v>17</v>
      </c>
      <c r="D28" s="8" t="s">
        <v>128</v>
      </c>
      <c r="E28" s="7" t="s">
        <v>19</v>
      </c>
      <c r="F28" s="7" t="s">
        <v>129</v>
      </c>
      <c r="G28" s="22" t="s">
        <v>130</v>
      </c>
      <c r="H28" s="21" t="s">
        <v>131</v>
      </c>
      <c r="I28" s="14">
        <v>187.85</v>
      </c>
      <c r="J28" s="14">
        <v>530</v>
      </c>
      <c r="K28" s="14">
        <v>187.85</v>
      </c>
      <c r="L28" s="14">
        <v>525</v>
      </c>
      <c r="M28" s="14">
        <v>87.1</v>
      </c>
      <c r="N28" s="28">
        <v>45727.5</v>
      </c>
    </row>
    <row r="29" ht="45" spans="1:14">
      <c r="A29" s="7">
        <v>26</v>
      </c>
      <c r="B29" s="7" t="s">
        <v>132</v>
      </c>
      <c r="C29" s="7" t="s">
        <v>17</v>
      </c>
      <c r="D29" s="8" t="s">
        <v>133</v>
      </c>
      <c r="E29" s="7" t="s">
        <v>19</v>
      </c>
      <c r="F29" s="7" t="s">
        <v>134</v>
      </c>
      <c r="G29" s="22" t="s">
        <v>135</v>
      </c>
      <c r="H29" s="21" t="s">
        <v>131</v>
      </c>
      <c r="I29" s="14">
        <v>326.76</v>
      </c>
      <c r="J29" s="14">
        <v>924</v>
      </c>
      <c r="K29" s="14">
        <v>326.76</v>
      </c>
      <c r="L29" s="14">
        <v>924</v>
      </c>
      <c r="M29" s="14">
        <v>87.1</v>
      </c>
      <c r="N29" s="28">
        <v>80480.4</v>
      </c>
    </row>
    <row r="30" ht="101.25" spans="1:14">
      <c r="A30" s="7">
        <v>27</v>
      </c>
      <c r="B30" s="7" t="s">
        <v>136</v>
      </c>
      <c r="C30" s="7" t="s">
        <v>17</v>
      </c>
      <c r="D30" s="8" t="s">
        <v>24</v>
      </c>
      <c r="E30" s="7" t="s">
        <v>19</v>
      </c>
      <c r="F30" s="7" t="s">
        <v>137</v>
      </c>
      <c r="G30" s="22" t="s">
        <v>138</v>
      </c>
      <c r="H30" s="21" t="s">
        <v>139</v>
      </c>
      <c r="I30" s="14">
        <v>158.71</v>
      </c>
      <c r="J30" s="14">
        <v>448</v>
      </c>
      <c r="K30" s="14">
        <v>158.71</v>
      </c>
      <c r="L30" s="14">
        <v>448</v>
      </c>
      <c r="M30" s="14">
        <v>87.1</v>
      </c>
      <c r="N30" s="28">
        <v>39020.8</v>
      </c>
    </row>
    <row r="31" ht="56.25" spans="1:14">
      <c r="A31" s="7">
        <v>28</v>
      </c>
      <c r="B31" s="7" t="s">
        <v>140</v>
      </c>
      <c r="C31" s="7" t="s">
        <v>17</v>
      </c>
      <c r="D31" s="8" t="s">
        <v>141</v>
      </c>
      <c r="E31" s="7" t="s">
        <v>19</v>
      </c>
      <c r="F31" s="7" t="s">
        <v>142</v>
      </c>
      <c r="G31" s="22" t="s">
        <v>143</v>
      </c>
      <c r="H31" s="21" t="s">
        <v>144</v>
      </c>
      <c r="I31" s="14">
        <v>402.8</v>
      </c>
      <c r="J31" s="14">
        <v>1147</v>
      </c>
      <c r="K31" s="14">
        <v>402.8</v>
      </c>
      <c r="L31" s="14">
        <v>1147</v>
      </c>
      <c r="M31" s="14">
        <v>87.1</v>
      </c>
      <c r="N31" s="28">
        <v>99903.7</v>
      </c>
    </row>
    <row r="32" ht="45" spans="1:14">
      <c r="A32" s="7">
        <v>29</v>
      </c>
      <c r="B32" s="7" t="s">
        <v>145</v>
      </c>
      <c r="C32" s="7" t="s">
        <v>17</v>
      </c>
      <c r="D32" s="8" t="s">
        <v>61</v>
      </c>
      <c r="E32" s="7" t="s">
        <v>19</v>
      </c>
      <c r="F32" s="7" t="s">
        <v>146</v>
      </c>
      <c r="G32" s="22" t="s">
        <v>147</v>
      </c>
      <c r="H32" s="21" t="s">
        <v>148</v>
      </c>
      <c r="I32" s="14">
        <v>161.2</v>
      </c>
      <c r="J32" s="14">
        <v>455</v>
      </c>
      <c r="K32" s="14">
        <v>161.2</v>
      </c>
      <c r="L32" s="14">
        <v>450</v>
      </c>
      <c r="M32" s="14">
        <v>87.1</v>
      </c>
      <c r="N32" s="28">
        <v>39195</v>
      </c>
    </row>
    <row r="33" ht="45" spans="1:14">
      <c r="A33" s="7">
        <v>30</v>
      </c>
      <c r="B33" s="7" t="s">
        <v>149</v>
      </c>
      <c r="C33" s="7" t="s">
        <v>17</v>
      </c>
      <c r="D33" s="8" t="s">
        <v>150</v>
      </c>
      <c r="E33" s="7" t="s">
        <v>19</v>
      </c>
      <c r="F33" s="7" t="s">
        <v>151</v>
      </c>
      <c r="G33" s="22" t="s">
        <v>152</v>
      </c>
      <c r="H33" s="21" t="s">
        <v>153</v>
      </c>
      <c r="I33" s="14">
        <v>73.21</v>
      </c>
      <c r="J33" s="14">
        <v>206</v>
      </c>
      <c r="K33" s="14">
        <v>73.21</v>
      </c>
      <c r="L33" s="14">
        <v>206</v>
      </c>
      <c r="M33" s="14">
        <v>87.1</v>
      </c>
      <c r="N33" s="28">
        <v>17942.6</v>
      </c>
    </row>
    <row r="34" ht="45" spans="1:14">
      <c r="A34" s="7">
        <v>31</v>
      </c>
      <c r="B34" s="7" t="s">
        <v>154</v>
      </c>
      <c r="C34" s="7" t="s">
        <v>17</v>
      </c>
      <c r="D34" s="8" t="s">
        <v>150</v>
      </c>
      <c r="E34" s="7" t="s">
        <v>19</v>
      </c>
      <c r="F34" s="7" t="s">
        <v>155</v>
      </c>
      <c r="G34" s="22" t="s">
        <v>156</v>
      </c>
      <c r="H34" s="21" t="s">
        <v>153</v>
      </c>
      <c r="I34" s="14">
        <v>176.31</v>
      </c>
      <c r="J34" s="14">
        <v>498</v>
      </c>
      <c r="K34" s="14">
        <v>176.31</v>
      </c>
      <c r="L34" s="14">
        <v>498</v>
      </c>
      <c r="M34" s="14">
        <v>87.1</v>
      </c>
      <c r="N34" s="28">
        <v>43375.8</v>
      </c>
    </row>
    <row r="35" ht="45" spans="1:14">
      <c r="A35" s="7">
        <v>32</v>
      </c>
      <c r="B35" s="7" t="s">
        <v>157</v>
      </c>
      <c r="C35" s="7" t="s">
        <v>17</v>
      </c>
      <c r="D35" s="8" t="s">
        <v>158</v>
      </c>
      <c r="E35" s="7" t="s">
        <v>19</v>
      </c>
      <c r="F35" s="7" t="s">
        <v>159</v>
      </c>
      <c r="G35" s="22" t="s">
        <v>160</v>
      </c>
      <c r="H35" s="21" t="s">
        <v>161</v>
      </c>
      <c r="I35" s="14">
        <v>106.76</v>
      </c>
      <c r="J35" s="14">
        <v>298</v>
      </c>
      <c r="K35" s="14">
        <v>106.76</v>
      </c>
      <c r="L35" s="14">
        <v>298</v>
      </c>
      <c r="M35" s="14">
        <v>87.1</v>
      </c>
      <c r="N35" s="28">
        <v>25955.8</v>
      </c>
    </row>
    <row r="36" ht="45" spans="1:14">
      <c r="A36" s="7">
        <v>33</v>
      </c>
      <c r="B36" s="7" t="s">
        <v>162</v>
      </c>
      <c r="C36" s="7" t="s">
        <v>17</v>
      </c>
      <c r="D36" s="8" t="s">
        <v>163</v>
      </c>
      <c r="E36" s="7" t="s">
        <v>19</v>
      </c>
      <c r="F36" s="7" t="s">
        <v>164</v>
      </c>
      <c r="G36" s="22" t="s">
        <v>165</v>
      </c>
      <c r="H36" s="21" t="s">
        <v>166</v>
      </c>
      <c r="I36" s="14">
        <v>73.15</v>
      </c>
      <c r="J36" s="14">
        <v>203</v>
      </c>
      <c r="K36" s="14">
        <v>73.15</v>
      </c>
      <c r="L36" s="14">
        <v>203</v>
      </c>
      <c r="M36" s="14">
        <v>87.1</v>
      </c>
      <c r="N36" s="28">
        <v>17681.3</v>
      </c>
    </row>
    <row r="37" s="16" customFormat="1" ht="45" spans="1:14">
      <c r="A37" s="7">
        <v>34</v>
      </c>
      <c r="B37" s="23" t="s">
        <v>167</v>
      </c>
      <c r="C37" s="23" t="s">
        <v>17</v>
      </c>
      <c r="D37" s="24" t="s">
        <v>158</v>
      </c>
      <c r="E37" s="23" t="s">
        <v>19</v>
      </c>
      <c r="F37" s="23" t="s">
        <v>159</v>
      </c>
      <c r="G37" s="25" t="s">
        <v>168</v>
      </c>
      <c r="H37" s="21" t="s">
        <v>169</v>
      </c>
      <c r="I37" s="29">
        <v>143.46</v>
      </c>
      <c r="J37" s="29">
        <v>408</v>
      </c>
      <c r="K37" s="29">
        <v>143.46</v>
      </c>
      <c r="L37" s="29">
        <v>408</v>
      </c>
      <c r="M37" s="29">
        <v>87.1</v>
      </c>
      <c r="N37" s="30">
        <v>35536.8</v>
      </c>
    </row>
    <row r="38" s="16" customFormat="1" ht="42" customHeight="1" spans="1:14">
      <c r="A38" s="26" t="s">
        <v>170</v>
      </c>
      <c r="B38" s="26"/>
      <c r="C38" s="26"/>
      <c r="D38" s="26"/>
      <c r="E38" s="26"/>
      <c r="F38" s="26"/>
      <c r="G38" s="26"/>
      <c r="H38" s="27"/>
      <c r="I38" s="31">
        <f>SUM(I4:I37)</f>
        <v>6155.08</v>
      </c>
      <c r="J38" s="31">
        <f>SUM(J4:J37)</f>
        <v>17404</v>
      </c>
      <c r="K38" s="31">
        <f>SUM(K4:K37)</f>
        <v>6155.08</v>
      </c>
      <c r="L38" s="31">
        <f>SUM(L4:L37)</f>
        <v>17364</v>
      </c>
      <c r="M38" s="31">
        <v>87.1</v>
      </c>
      <c r="N38" s="32">
        <f>SUM(N4:N37)</f>
        <v>1512404.4</v>
      </c>
    </row>
  </sheetData>
  <mergeCells count="3">
    <mergeCell ref="A1:N1"/>
    <mergeCell ref="A2:N2"/>
    <mergeCell ref="A38:G38"/>
  </mergeCells>
  <printOptions horizontalCentered="1"/>
  <pageMargins left="0.700694444444445" right="0.700694444444445" top="0.751388888888889" bottom="0.751388888888889" header="0.298611111111111" footer="0.298611111111111"/>
  <pageSetup paperSize="9" scale="6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workbookViewId="0">
      <selection activeCell="D9" sqref="D9"/>
    </sheetView>
  </sheetViews>
  <sheetFormatPr defaultColWidth="9" defaultRowHeight="13.5" outlineLevelRow="6"/>
  <cols>
    <col min="1" max="1" width="7.25" customWidth="1"/>
    <col min="2" max="2" width="15.375" customWidth="1"/>
    <col min="3" max="3" width="22.625" customWidth="1"/>
    <col min="4" max="4" width="18" customWidth="1"/>
    <col min="5" max="5" width="12.375" customWidth="1"/>
    <col min="6" max="6" width="12.625" customWidth="1"/>
    <col min="7" max="7" width="20.375" customWidth="1"/>
    <col min="8" max="8" width="15.125" customWidth="1"/>
    <col min="9" max="11" width="11.875" customWidth="1"/>
    <col min="12" max="12" width="14.375" customWidth="1"/>
    <col min="13" max="13" width="21.75" customWidth="1"/>
    <col min="14" max="16" width="9.84166666666667" customWidth="1"/>
  </cols>
  <sheetData>
    <row r="1" ht="46" customHeight="1" spans="1:13">
      <c r="A1" s="1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3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5" customHeight="1" spans="1:13">
      <c r="A3" s="5" t="s">
        <v>2</v>
      </c>
      <c r="B3" s="5" t="s">
        <v>3</v>
      </c>
      <c r="C3" s="5" t="s">
        <v>4</v>
      </c>
      <c r="D3" s="5" t="s">
        <v>172</v>
      </c>
      <c r="E3" s="5" t="s">
        <v>173</v>
      </c>
      <c r="F3" s="5" t="s">
        <v>174</v>
      </c>
      <c r="G3" s="5" t="s">
        <v>175</v>
      </c>
      <c r="H3" s="6" t="s">
        <v>176</v>
      </c>
      <c r="I3" s="5" t="s">
        <v>177</v>
      </c>
      <c r="J3" s="5" t="s">
        <v>178</v>
      </c>
      <c r="K3" s="5" t="s">
        <v>179</v>
      </c>
      <c r="L3" s="5" t="s">
        <v>180</v>
      </c>
      <c r="M3" s="5" t="s">
        <v>181</v>
      </c>
    </row>
    <row r="4" ht="35" customHeight="1" spans="1:13">
      <c r="A4" s="7">
        <v>1</v>
      </c>
      <c r="B4" s="7" t="s">
        <v>182</v>
      </c>
      <c r="C4" s="8" t="s">
        <v>17</v>
      </c>
      <c r="D4" s="8" t="s">
        <v>183</v>
      </c>
      <c r="E4" s="8" t="s">
        <v>184</v>
      </c>
      <c r="F4" s="7" t="s">
        <v>185</v>
      </c>
      <c r="G4" s="9" t="s">
        <v>186</v>
      </c>
      <c r="H4" s="8" t="s">
        <v>187</v>
      </c>
      <c r="I4" s="7">
        <v>2340</v>
      </c>
      <c r="J4" s="7">
        <v>1130</v>
      </c>
      <c r="K4" s="7">
        <v>2340</v>
      </c>
      <c r="L4" s="7">
        <v>1130</v>
      </c>
      <c r="M4" s="14" t="s">
        <v>188</v>
      </c>
    </row>
    <row r="5" ht="35" customHeight="1" spans="1:13">
      <c r="A5" s="7">
        <v>2</v>
      </c>
      <c r="B5" s="7" t="s">
        <v>189</v>
      </c>
      <c r="C5" s="8" t="s">
        <v>17</v>
      </c>
      <c r="D5" s="8" t="s">
        <v>190</v>
      </c>
      <c r="E5" s="8" t="s">
        <v>184</v>
      </c>
      <c r="F5" s="7" t="s">
        <v>185</v>
      </c>
      <c r="G5" s="9" t="s">
        <v>191</v>
      </c>
      <c r="H5" s="8" t="s">
        <v>192</v>
      </c>
      <c r="I5" s="7">
        <v>1290</v>
      </c>
      <c r="J5" s="7">
        <v>630</v>
      </c>
      <c r="K5" s="7">
        <v>1290</v>
      </c>
      <c r="L5" s="7">
        <v>630</v>
      </c>
      <c r="M5" s="14" t="s">
        <v>188</v>
      </c>
    </row>
    <row r="6" ht="36" customHeight="1" spans="1:13">
      <c r="A6" s="7">
        <v>3</v>
      </c>
      <c r="B6" s="7" t="s">
        <v>193</v>
      </c>
      <c r="C6" s="8" t="s">
        <v>17</v>
      </c>
      <c r="D6" s="10" t="s">
        <v>194</v>
      </c>
      <c r="E6" s="8" t="s">
        <v>184</v>
      </c>
      <c r="F6" s="10" t="s">
        <v>185</v>
      </c>
      <c r="G6" s="9" t="s">
        <v>195</v>
      </c>
      <c r="H6" s="8" t="s">
        <v>196</v>
      </c>
      <c r="I6" s="14">
        <v>9720</v>
      </c>
      <c r="J6" s="14">
        <v>4660</v>
      </c>
      <c r="K6" s="14">
        <v>9720</v>
      </c>
      <c r="L6" s="14">
        <v>4660</v>
      </c>
      <c r="M6" s="14" t="s">
        <v>188</v>
      </c>
    </row>
    <row r="7" ht="42" customHeight="1" spans="1:13">
      <c r="A7" s="11" t="s">
        <v>197</v>
      </c>
      <c r="B7" s="12"/>
      <c r="C7" s="12"/>
      <c r="D7" s="12"/>
      <c r="E7" s="12"/>
      <c r="F7" s="12"/>
      <c r="G7" s="12"/>
      <c r="H7" s="13"/>
      <c r="I7" s="15">
        <f t="shared" ref="I7:L7" si="0">SUM(I6:I6)</f>
        <v>9720</v>
      </c>
      <c r="J7" s="15">
        <f t="shared" si="0"/>
        <v>4660</v>
      </c>
      <c r="K7" s="15">
        <f t="shared" si="0"/>
        <v>9720</v>
      </c>
      <c r="L7" s="15">
        <f t="shared" si="0"/>
        <v>4660</v>
      </c>
      <c r="M7" s="15"/>
    </row>
  </sheetData>
  <mergeCells count="3">
    <mergeCell ref="A1:M1"/>
    <mergeCell ref="A2:M2"/>
    <mergeCell ref="A7:H7"/>
  </mergeCells>
  <conditionalFormatting sqref="B6">
    <cfRule type="duplicateValues" dxfId="0" priority="3"/>
  </conditionalFormatting>
  <conditionalFormatting sqref="H4:H5">
    <cfRule type="duplicateValues" dxfId="0" priority="1"/>
  </conditionalFormatting>
  <conditionalFormatting sqref="A4:B4 A5:A6 B5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粪肥还田第三批</vt:lpstr>
      <vt:lpstr>粪污收集第三批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n欠咸鲁趟俚</cp:lastModifiedBy>
  <dcterms:created xsi:type="dcterms:W3CDTF">2022-10-31T03:17:00Z</dcterms:created>
  <dcterms:modified xsi:type="dcterms:W3CDTF">2025-08-27T08:10:15Z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4C730585221241A19143AB9C901CCFE5_13</vt:lpwstr>
  </property>
  <property fmtid="{D5CDD505-2E9C-101B-9397-08002B2CF9AE}" pid="3" name="KSOProductBuildVer">
    <vt:lpwstr>2052-12.1.0.22529</vt:lpwstr>
  </property>
</Properties>
</file>