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2年第十二批" sheetId="3" r:id="rId1"/>
  </sheets>
  <definedNames>
    <definedName name="_xlnm._FilterDatabase" localSheetId="0" hidden="1">'2022年第十二批'!#REF!</definedName>
    <definedName name="_xlnm.Print_Titles" localSheetId="0">'2022年第十二批'!$1:$3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<sst xmlns="http://schemas.openxmlformats.org/spreadsheetml/2006/main" count="186" uniqueCount="127">
  <si>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阳东区2022年中央财政农业资源及生态保护补助资金使用前公示表（2022年绿色种养循环农业试点项目第十二批）</t>
  </si>
  <si>
    <r>
      <rPr>
        <sz val="10"/>
        <color rgb="FF000000"/>
        <rFont val="宋体"/>
        <charset val="134"/>
      </rPr>
      <t>项目名称：阳江市阳东区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宋体"/>
        <charset val="134"/>
      </rPr>
      <t>年绿色种养循环农业试点项目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</si>
  <si>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</si>
  <si>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溯源编号</t>
    </r>
  </si>
  <si>
    <r>
      <rPr>
        <b/>
        <sz val="9"/>
        <rFont val="宋体"/>
        <charset val="134"/>
      </rPr>
      <t>实施主体</t>
    </r>
  </si>
  <si>
    <r>
      <rPr>
        <b/>
        <sz val="9"/>
        <rFont val="宋体"/>
        <charset val="134"/>
      </rPr>
      <t>还田对象</t>
    </r>
  </si>
  <si>
    <r>
      <rPr>
        <b/>
        <sz val="9"/>
        <rFont val="宋体"/>
        <charset val="134"/>
      </rPr>
      <t>还田模式</t>
    </r>
  </si>
  <si>
    <r>
      <rPr>
        <b/>
        <sz val="9"/>
        <rFont val="宋体"/>
        <charset val="134"/>
      </rPr>
      <t>还田时间</t>
    </r>
  </si>
  <si>
    <r>
      <rPr>
        <b/>
        <sz val="9"/>
        <rFont val="宋体"/>
        <charset val="134"/>
      </rPr>
      <t>申报种植情况</t>
    </r>
  </si>
  <si>
    <r>
      <rPr>
        <b/>
        <sz val="9"/>
        <rFont val="宋体"/>
        <charset val="134"/>
      </rPr>
      <t>所属村委会</t>
    </r>
  </si>
  <si>
    <r>
      <rPr>
        <b/>
        <sz val="9"/>
        <rFont val="宋体"/>
        <charset val="134"/>
      </rPr>
      <t>申报施肥总量（吨）</t>
    </r>
  </si>
  <si>
    <r>
      <rPr>
        <b/>
        <sz val="9"/>
        <rFont val="宋体"/>
        <charset val="134"/>
      </rPr>
      <t>申报还田总面积（亩）</t>
    </r>
  </si>
  <si>
    <t>核实后施肥数量（吨）</t>
  </si>
  <si>
    <t>核实后还田面积（亩）</t>
  </si>
  <si>
    <r>
      <rPr>
        <b/>
        <sz val="9"/>
        <rFont val="宋体"/>
        <charset val="134"/>
      </rPr>
      <t>奖补标准（元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亩）</t>
    </r>
  </si>
  <si>
    <r>
      <rPr>
        <b/>
        <sz val="9"/>
        <rFont val="宋体"/>
        <charset val="134"/>
      </rPr>
      <t>拟奖补金额（元）</t>
    </r>
  </si>
  <si>
    <t>备注</t>
  </si>
  <si>
    <t>HT24*********0970</t>
  </si>
  <si>
    <t>阳江市丰焱农业发展有限公司</t>
  </si>
  <si>
    <t>阳江市顺康硒品农业发展有限公司</t>
  </si>
  <si>
    <t>粪肥、堆沤还田</t>
  </si>
  <si>
    <t>2023-03-21至2023-03-31</t>
  </si>
  <si>
    <t>地点：合山镇东刘村婆濑垌
品种：水稻
耕地规模：530亩</t>
  </si>
  <si>
    <t>合山镇东刘村委会</t>
  </si>
  <si>
    <t>HT23*********2243</t>
  </si>
  <si>
    <t>何班记</t>
  </si>
  <si>
    <t>2023-04-20至2023-05-20</t>
  </si>
  <si>
    <t>地点：红丰镇钓月村豆地
品种：香蕉
耕地规模：298亩</t>
  </si>
  <si>
    <t>红丰镇钓月村委会</t>
  </si>
  <si>
    <t>HT24*********1886</t>
  </si>
  <si>
    <t>邓玉萍</t>
  </si>
  <si>
    <t>沼液、沼渣还田</t>
  </si>
  <si>
    <t>2024-05-12至2024-06-30</t>
  </si>
  <si>
    <t>地点：红丰镇岗表村百花咀、基围外垌
品种：水稻
耕地规模：163亩                          
 ------------------------ 
地点：红丰镇岗表村新和大坑、垌仔、门口垌、岗壁岭
品种：南瓜、甜瓜
耕地规模：150亩</t>
  </si>
  <si>
    <t>红丰镇岗表村委会</t>
  </si>
  <si>
    <t>HT23*********6521</t>
  </si>
  <si>
    <t>广东同乐农业科技发展有限公司</t>
  </si>
  <si>
    <t>2023-04-12至2023-04-27</t>
  </si>
  <si>
    <t>地点：红丰镇南龙村榕树寨
品种：蔬菜
耕地规模：420亩</t>
  </si>
  <si>
    <t>红丰镇南龙村委会</t>
  </si>
  <si>
    <t>HT25*********7251</t>
  </si>
  <si>
    <t>林勇</t>
  </si>
  <si>
    <t>2024-05-08至2024-06-21</t>
  </si>
  <si>
    <t>地点：红丰镇麻汕村麻汕林场
品种：菠萝
耕地规模：119亩</t>
  </si>
  <si>
    <t>红丰镇塘角村委会</t>
  </si>
  <si>
    <t>HT25*********3637</t>
  </si>
  <si>
    <t>洪常记</t>
  </si>
  <si>
    <t>2023-03-15至2023-04-30</t>
  </si>
  <si>
    <t>地点：红丰镇新塘村委会塱角
品种：水稻
耕地规模：170亩                          
 ------------------------ 
地点：红丰镇新塘村委会大塱
品种：水稻
耕地规模：230亩
 ------------------------ 
地点：红丰镇新塘村委会新洲长令
品种：水稻
耕地规模：430亩</t>
  </si>
  <si>
    <t>红丰镇新塘村委会</t>
  </si>
  <si>
    <t>HT25*********4565</t>
  </si>
  <si>
    <t>阳江市阳东区河花种植专业合作社</t>
  </si>
  <si>
    <t>2023-03-26至2023-04-28</t>
  </si>
  <si>
    <t>地点：红丰镇旋洲村
品种：水稻
耕地规模：510亩                          
 ------------------------ 
地点：红丰镇新塘村委会塱芯
品种：水稻
耕地规模：190亩</t>
  </si>
  <si>
    <t>红丰镇新塘村委会     红丰镇旋洲村委会</t>
  </si>
  <si>
    <t>HT24*********7251</t>
  </si>
  <si>
    <t>阳江市阳东区塘坪镇北甘村民委员会甘三村民小组</t>
  </si>
  <si>
    <t>2023-11-27至2023-12-31</t>
  </si>
  <si>
    <t>地点：塘坪镇北甘村甘三村谭交垌、响水片、三叉龙片、庙门垌
品种：茘枝
耕地规模：535亩</t>
  </si>
  <si>
    <t>塘坪镇北甘村委会</t>
  </si>
  <si>
    <t>HT25*********0281</t>
  </si>
  <si>
    <t>阳江市阳东区塘坪镇平山村民委员新风村民小组</t>
  </si>
  <si>
    <t>2024-04-03至2024-08-21</t>
  </si>
  <si>
    <t>地点：平山村新风村面前垌
品种：菠萝
耕地规模：69亩                          
 ------------------------ 
地点：平山村新风村茶树岭片
品种：茘枝
耕地规模：89亩
 ------------------------ 
地点：平山村新风村屋背坑片
品种：茘枝、香蕉
耕地规模：100亩    
 ------------------------ 
地点：平山村新风村竹山角片
品种：茘枝、笋竹
耕地规模：60亩</t>
  </si>
  <si>
    <t>塘坪镇平山村委会</t>
  </si>
  <si>
    <t>HT25*********7929</t>
  </si>
  <si>
    <t>阳江市阳东区塘坪镇平山村民委员石坳村民小组</t>
  </si>
  <si>
    <t>2024-03-28至2024-07-31</t>
  </si>
  <si>
    <t>地点：平山村石坳村面前岭
品种：茘枝、龙眼
耕地规模：118亩                          
 ------------------------ 
地点：平山村石坳村云罩朗片
品种：茘枝
耕地规模：89亩
 ------------------------ 
地点：平山村石坳村蟹岗垌
品种：香蕉
耕地规模：60亩                                 ------------------------ 
地点：平山村石坳村铜鼓岭片
品种：龙眼、菠萝
耕地规模：70亩</t>
  </si>
  <si>
    <t>HT25*********6087</t>
  </si>
  <si>
    <t>阳江市阳东区塘坪镇平山村民委员南庆村民小组</t>
  </si>
  <si>
    <t>地点：平山村南庆村西坑垌
品种：柑桔
耕地规模：98亩                          
 ------------------------ 
地点：平山村南庆村羊头岭片
品种：茘枝
耕地规模：79亩
 ------------------------ 
地点：平山村南庆村东村岭片
品种：菠萝
耕地规模：60亩                                 ------------------------ 
地点：平山村南庆村鸡心垌片
品种：柑桔
耕地规模：110亩</t>
  </si>
  <si>
    <t>HT25*********6173</t>
  </si>
  <si>
    <t>阳江市阳东区塘坪镇平山村民委员余粮村民小组</t>
  </si>
  <si>
    <t>2024-04-01至2024-08-14</t>
  </si>
  <si>
    <t>地点：平山村余粮村白坑垌
品种：石榴、柑桔
耕地规模：228亩                          
 ------------------------ 
地点：平山村余粮村屋背垌
品种：柑桔
耕地规模：115亩
 ------------------------ 
地点：平山村余粮村挂山垌
品种：柑桔、香蕉
耕地规模：219亩                                 ------------------------ 
地点：平山村余粮村大王外垌片
品种：石榴、柑桔
耕地规模：288亩</t>
  </si>
  <si>
    <t>HT25*********5478</t>
  </si>
  <si>
    <t>阳江市阳东区塘坪镇上村塘滑经济合作社</t>
  </si>
  <si>
    <t>2024-03-06至2024-07-20</t>
  </si>
  <si>
    <t>地点：上村村委会塘滑村平尾大地屋、背岭大叉
品种：茘枝
耕地规模：66.5亩                          
 ------------------------ 
地点：上村村委会塘滑村裤裆坑
品种：茘枝
耕地规模：87.5亩
 ------------------------ 
地点：上村村委会塘滑村屋地岭
品种：茘枝
耕地规模：50亩</t>
  </si>
  <si>
    <t>塘坪镇上村村委会</t>
  </si>
  <si>
    <t>HT25*********5563</t>
  </si>
  <si>
    <t>阳江市阳东区塘坪镇上村新村经济合作社</t>
  </si>
  <si>
    <t>2024-03-04至2024-07-28</t>
  </si>
  <si>
    <t>地点：上村村委会新村头山
品种：茘枝、龙眼
耕地规模：94亩                          
 ------------------------ 
地点：上村村委会新村狗山
品种：茘枝、龙眼
耕地规模：116亩
 ------------------------ 
地点：上村村委会新村东坑、佛仔岭
品种：茘枝、龙眼
耕地规模：100亩                                         ------------------------ 
地点：上村村委会新村那多、黄掠博、桥头
品种：茘枝、龙眼
耕地规模：180亩</t>
  </si>
  <si>
    <t>HT25*********2970</t>
  </si>
  <si>
    <t>阳江市阳东区塘坪镇上村康村经济合作社</t>
  </si>
  <si>
    <t>2024-03-07至2024-07-30</t>
  </si>
  <si>
    <t>地点：上村村委会康村屋背山、叉头
品种：茘枝、柠檬
耕地规模：142亩                          
 ------------------------ 
地点：上村村委会康村桥头垌、崖萝岭
品种：茘枝、菠萝
耕地规模：91亩</t>
  </si>
  <si>
    <t>HT25*********7845</t>
  </si>
  <si>
    <t>阳江市阳东区塘坪镇上村上朗经济合作社</t>
  </si>
  <si>
    <t>2024-05-15至2024-07-26</t>
  </si>
  <si>
    <t>地点：上村村委会上㙟村大地、米基
品种：茘枝
耕地规模：69亩                          
 ------------------------ 
地点：上村村委会上㙟村江平仔、樟木坑
品种：桔子、茘枝
耕地规模：169亩</t>
  </si>
  <si>
    <t>HT25*********2842</t>
  </si>
  <si>
    <t>阳江市阳东区塘坪镇上村马坪经济合作社</t>
  </si>
  <si>
    <t>2024-03-09至2024-07-26</t>
  </si>
  <si>
    <t>地点：上村村委会马坪村马坪背
品种：茘枝、菠萝
耕地规模：146亩                          
 ------------------------ 
地点：上村村委会马坪村面前垌
品种：茘枝、龙眼、菠萝
耕地规模：128亩</t>
  </si>
  <si>
    <t>HT25*********7218</t>
  </si>
  <si>
    <t>阳江市阳东区塘坪镇上村太平经济合作社</t>
  </si>
  <si>
    <t>2024-03-09至2024-07-20</t>
  </si>
  <si>
    <t>地点：上村村委会太平村太平垌
品种：茘枝
耕地规模：149亩                          
 ------------------------ 
地点：上村村委会太平村庙坑垌
品种：茘枝
耕地规模：161亩</t>
  </si>
  <si>
    <t>HT25*********7796</t>
  </si>
  <si>
    <t>阳江市阳东区塘坪镇上村上村经济合作社</t>
  </si>
  <si>
    <t>2024-03-11至2024-07-30</t>
  </si>
  <si>
    <t>地点：上村村委会上村小学背
品种：茘枝
耕地规模：27亩                          
 ------------------------ 
地点：上村村委会功屋园、牛山一带
品种：荔枝、龙眼
耕地规模：228.1亩
 ------------------------ 
地点：上村村委会上村红坎、鹅尾山公路边
品种：茘枝
耕地规模：120.9亩</t>
  </si>
  <si>
    <t>HT25*********0828</t>
  </si>
  <si>
    <t>阳江市阳东区塘坪镇上村三角塘经济合作社</t>
  </si>
  <si>
    <t>2024-03-07至2024-07-26</t>
  </si>
  <si>
    <t>地点：上村三角塘大路边、屋背岭
品种：茘枝
耕地规模：132亩                          
 ------------------------ 
地点：上村三角塘牛头岭
品种：荔枝
耕地规模：73.2亩
 ------------------------ 
地点：上村三角塘裤裆坑、水地岭、石圾岭
品种：茘枝
耕地规模：103.8亩</t>
  </si>
  <si>
    <t>HT25*********7671</t>
  </si>
  <si>
    <t>阳江市阳东区塘坪镇长乐村民委员会帮羊村民小组</t>
  </si>
  <si>
    <t>2024-03-23至2024-06-30</t>
  </si>
  <si>
    <t>地点：长乐村委会帮羊村竹坑垌
品种：茘枝
耕地规模：161亩                          
 ------------------------ 
地点：长乐村委会帮羊村地塘岭垌
品种：茘枝
耕地规模：183亩
 ------------------------ 
地点：长乐村委会帮羊村帮罗山垌
品种：茘枝
耕地规模：158亩</t>
  </si>
  <si>
    <t>塘坪镇长乐村委会</t>
  </si>
  <si>
    <t>HT25*********6709</t>
  </si>
  <si>
    <t>阳江市阳东区塘坪镇长乐村民委员会彭屋村民小组</t>
  </si>
  <si>
    <t>2024-03-25至2024-06-30</t>
  </si>
  <si>
    <t>地点：长乐村委会彭屋村竹排地片
品种：茘枝
耕地规模：164亩                          
 ------------------------ 
地点：长乐村委会彭屋村鸭头片
品种：茘枝
耕地规模：171亩
 ------------------------ 
地点：长乐村委会彭屋村狗头坑片
品种：茘枝
耕地规模：168亩</t>
  </si>
  <si>
    <t>HT25*********3185</t>
  </si>
  <si>
    <t>谭寿长</t>
  </si>
  <si>
    <t>2024-08-22至2024-08-30</t>
  </si>
  <si>
    <t>地点：雅韶镇五丰村委会柳西村东坑
品种：茘枝、龙眼
耕地规模：308亩</t>
  </si>
  <si>
    <t>雅韶镇五丰村委会</t>
  </si>
  <si>
    <t>HT25*********2117</t>
  </si>
  <si>
    <t>谭升晓</t>
  </si>
  <si>
    <t>地点：雅韶镇五丰村委会柳西村东坑、石角
品种：茘枝、龙眼、桑葚
耕地规模：350亩</t>
  </si>
  <si>
    <t>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</si>
</sst>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workbookViewId="0">
      <selection activeCell="G9" sqref="G9"/>
    </sheetView>
  </sheetViews>
  <sheetFormatPr defaultColWidth="9" defaultRowHeight="13.5"/>
  <cols>
    <col min="1" max="1" width="7.25" customWidth="1"/>
    <col min="2" max="2" width="15.375" customWidth="1"/>
    <col min="3" max="3" width="13.75" customWidth="1"/>
    <col min="4" max="4" width="18" customWidth="1"/>
    <col min="5" max="5" width="12.625" customWidth="1"/>
    <col min="6" max="6" width="12.375" customWidth="1"/>
    <col min="7" max="7" width="31.75" customWidth="1"/>
    <col min="8" max="8" width="16.375" style="2" customWidth="1"/>
    <col min="9" max="12" width="11.875" customWidth="1"/>
    <col min="13" max="13" width="10" customWidth="1"/>
    <col min="14" max="14" width="12.625" customWidth="1"/>
  </cols>
  <sheetData>
    <row r="1" ht="45.95" customHeight="1" spans="1:14">
      <c r="A1" s="3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</row>
    <row r="2" ht="23.1" customHeight="1" spans="1:14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</row>
    <row r="3" ht="35.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23" t="s">
        <v>12</v>
      </c>
      <c r="L3" s="23" t="s">
        <v>13</v>
      </c>
      <c r="M3" s="8" t="s">
        <v>14</v>
      </c>
      <c r="N3" s="8" t="s">
        <v>15</v>
      </c>
      <c r="O3" s="8" t="s">
        <v>16</v>
      </c>
    </row>
    <row r="4" ht="33.75" spans="1:15">
      <c r="A4" s="10">
        <v>1</v>
      </c>
      <c r="B4" s="11" t="s">
        <v>17</v>
      </c>
      <c r="C4" s="12" t="s">
        <v>18</v>
      </c>
      <c r="D4" s="13" t="s">
        <v>19</v>
      </c>
      <c r="E4" s="10" t="s">
        <v>20</v>
      </c>
      <c r="F4" s="10" t="s">
        <v>21</v>
      </c>
      <c r="G4" s="14" t="s">
        <v>22</v>
      </c>
      <c r="H4" s="15" t="s">
        <v>23</v>
      </c>
      <c r="I4" s="24">
        <v>112.8</v>
      </c>
      <c r="J4" s="24">
        <v>530</v>
      </c>
      <c r="K4" s="24">
        <v>112.8</v>
      </c>
      <c r="L4" s="24">
        <v>530</v>
      </c>
      <c r="M4" s="25">
        <v>89</v>
      </c>
      <c r="N4" s="24">
        <v>47170</v>
      </c>
      <c r="O4" s="26"/>
    </row>
    <row r="5" ht="33.75" spans="1:15">
      <c r="A5" s="10">
        <v>2</v>
      </c>
      <c r="B5" s="11" t="s">
        <v>24</v>
      </c>
      <c r="C5" s="12" t="s">
        <v>18</v>
      </c>
      <c r="D5" s="13" t="s">
        <v>25</v>
      </c>
      <c r="E5" s="10" t="s">
        <v>20</v>
      </c>
      <c r="F5" s="10" t="s">
        <v>26</v>
      </c>
      <c r="G5" s="14" t="s">
        <v>27</v>
      </c>
      <c r="H5" s="15" t="s">
        <v>28</v>
      </c>
      <c r="I5" s="24">
        <v>64.24</v>
      </c>
      <c r="J5" s="24">
        <v>298</v>
      </c>
      <c r="K5" s="24">
        <v>64.24</v>
      </c>
      <c r="L5" s="24">
        <v>298</v>
      </c>
      <c r="M5" s="25">
        <v>89</v>
      </c>
      <c r="N5" s="24">
        <v>26522</v>
      </c>
      <c r="O5" s="26"/>
    </row>
    <row r="6" ht="90" spans="1:15">
      <c r="A6" s="10">
        <v>3</v>
      </c>
      <c r="B6" s="11" t="s">
        <v>29</v>
      </c>
      <c r="C6" s="12" t="s">
        <v>18</v>
      </c>
      <c r="D6" s="13" t="s">
        <v>30</v>
      </c>
      <c r="E6" s="10" t="s">
        <v>31</v>
      </c>
      <c r="F6" s="10" t="s">
        <v>32</v>
      </c>
      <c r="G6" s="14" t="s">
        <v>33</v>
      </c>
      <c r="H6" s="15" t="s">
        <v>34</v>
      </c>
      <c r="I6" s="24">
        <v>637.61</v>
      </c>
      <c r="J6" s="24">
        <v>313</v>
      </c>
      <c r="K6" s="24">
        <v>637.61</v>
      </c>
      <c r="L6" s="24">
        <v>313</v>
      </c>
      <c r="M6" s="25">
        <v>89</v>
      </c>
      <c r="N6" s="24">
        <v>27857</v>
      </c>
      <c r="O6" s="26"/>
    </row>
    <row r="7" ht="33.75" spans="1:15">
      <c r="A7" s="10">
        <v>4</v>
      </c>
      <c r="B7" s="11" t="s">
        <v>35</v>
      </c>
      <c r="C7" s="12" t="s">
        <v>18</v>
      </c>
      <c r="D7" s="13" t="s">
        <v>36</v>
      </c>
      <c r="E7" s="10" t="s">
        <v>20</v>
      </c>
      <c r="F7" s="10" t="s">
        <v>37</v>
      </c>
      <c r="G7" s="14" t="s">
        <v>38</v>
      </c>
      <c r="H7" s="15" t="s">
        <v>39</v>
      </c>
      <c r="I7" s="24">
        <v>85.86</v>
      </c>
      <c r="J7" s="24">
        <v>420</v>
      </c>
      <c r="K7" s="24">
        <v>85.86</v>
      </c>
      <c r="L7" s="24">
        <v>420</v>
      </c>
      <c r="M7" s="25">
        <v>89</v>
      </c>
      <c r="N7" s="24">
        <v>37380</v>
      </c>
      <c r="O7" s="26"/>
    </row>
    <row r="8" ht="33.75" spans="1:15">
      <c r="A8" s="10">
        <v>5</v>
      </c>
      <c r="B8" s="11" t="s">
        <v>40</v>
      </c>
      <c r="C8" s="12" t="s">
        <v>18</v>
      </c>
      <c r="D8" s="13" t="s">
        <v>41</v>
      </c>
      <c r="E8" s="10" t="s">
        <v>31</v>
      </c>
      <c r="F8" s="10" t="s">
        <v>42</v>
      </c>
      <c r="G8" s="14" t="s">
        <v>43</v>
      </c>
      <c r="H8" s="15" t="s">
        <v>44</v>
      </c>
      <c r="I8" s="24">
        <v>245.78</v>
      </c>
      <c r="J8" s="24">
        <v>119</v>
      </c>
      <c r="K8" s="24">
        <v>245.78</v>
      </c>
      <c r="L8" s="24">
        <v>119</v>
      </c>
      <c r="M8" s="25">
        <v>89</v>
      </c>
      <c r="N8" s="24">
        <v>10591</v>
      </c>
      <c r="O8" s="26"/>
    </row>
    <row r="9" ht="123.75" spans="1:15">
      <c r="A9" s="10">
        <v>6</v>
      </c>
      <c r="B9" s="11" t="s">
        <v>45</v>
      </c>
      <c r="C9" s="12" t="s">
        <v>18</v>
      </c>
      <c r="D9" s="13" t="s">
        <v>46</v>
      </c>
      <c r="E9" s="10" t="s">
        <v>31</v>
      </c>
      <c r="F9" s="10" t="s">
        <v>47</v>
      </c>
      <c r="G9" s="14" t="s">
        <v>48</v>
      </c>
      <c r="H9" s="15" t="s">
        <v>49</v>
      </c>
      <c r="I9" s="24">
        <v>1693.74</v>
      </c>
      <c r="J9" s="24">
        <v>830</v>
      </c>
      <c r="K9" s="24">
        <v>1693.74</v>
      </c>
      <c r="L9" s="24">
        <v>830</v>
      </c>
      <c r="M9" s="25">
        <v>89</v>
      </c>
      <c r="N9" s="24">
        <v>73870</v>
      </c>
      <c r="O9" s="26"/>
    </row>
    <row r="10" ht="78.75" spans="1:15">
      <c r="A10" s="10">
        <v>7</v>
      </c>
      <c r="B10" s="11" t="s">
        <v>50</v>
      </c>
      <c r="C10" s="12" t="s">
        <v>18</v>
      </c>
      <c r="D10" s="13" t="s">
        <v>51</v>
      </c>
      <c r="E10" s="10" t="s">
        <v>31</v>
      </c>
      <c r="F10" s="10" t="s">
        <v>52</v>
      </c>
      <c r="G10" s="14" t="s">
        <v>53</v>
      </c>
      <c r="H10" s="15" t="s">
        <v>54</v>
      </c>
      <c r="I10" s="24">
        <v>1412.8</v>
      </c>
      <c r="J10" s="24">
        <v>700</v>
      </c>
      <c r="K10" s="24">
        <v>1412.8</v>
      </c>
      <c r="L10" s="24">
        <v>700</v>
      </c>
      <c r="M10" s="25">
        <v>89</v>
      </c>
      <c r="N10" s="24">
        <v>62300</v>
      </c>
      <c r="O10" s="26"/>
    </row>
    <row r="11" ht="45" spans="1:15">
      <c r="A11" s="10">
        <v>8</v>
      </c>
      <c r="B11" s="11" t="s">
        <v>55</v>
      </c>
      <c r="C11" s="12" t="s">
        <v>18</v>
      </c>
      <c r="D11" s="12" t="s">
        <v>56</v>
      </c>
      <c r="E11" s="10" t="s">
        <v>20</v>
      </c>
      <c r="F11" s="10" t="s">
        <v>57</v>
      </c>
      <c r="G11" s="14" t="s">
        <v>58</v>
      </c>
      <c r="H11" s="15" t="s">
        <v>59</v>
      </c>
      <c r="I11" s="24">
        <v>119.71</v>
      </c>
      <c r="J11" s="24">
        <v>535</v>
      </c>
      <c r="K11" s="24">
        <v>119.71</v>
      </c>
      <c r="L11" s="24">
        <v>535</v>
      </c>
      <c r="M11" s="25">
        <v>89</v>
      </c>
      <c r="N11" s="24">
        <v>47615</v>
      </c>
      <c r="O11" s="26"/>
    </row>
    <row r="12" ht="168.75" spans="1:15">
      <c r="A12" s="10">
        <v>9</v>
      </c>
      <c r="B12" s="11" t="s">
        <v>60</v>
      </c>
      <c r="C12" s="12" t="s">
        <v>18</v>
      </c>
      <c r="D12" s="12" t="s">
        <v>61</v>
      </c>
      <c r="E12" s="10" t="s">
        <v>31</v>
      </c>
      <c r="F12" s="10" t="s">
        <v>62</v>
      </c>
      <c r="G12" s="14" t="s">
        <v>63</v>
      </c>
      <c r="H12" s="15" t="s">
        <v>64</v>
      </c>
      <c r="I12" s="24">
        <v>639.02</v>
      </c>
      <c r="J12" s="24">
        <v>318</v>
      </c>
      <c r="K12" s="24">
        <v>639.02</v>
      </c>
      <c r="L12" s="24">
        <v>318</v>
      </c>
      <c r="M12" s="25">
        <v>89</v>
      </c>
      <c r="N12" s="24">
        <v>28302</v>
      </c>
      <c r="O12" s="26"/>
    </row>
    <row r="13" ht="168.75" spans="1:15">
      <c r="A13" s="10">
        <v>10</v>
      </c>
      <c r="B13" s="11" t="s">
        <v>65</v>
      </c>
      <c r="C13" s="12" t="s">
        <v>18</v>
      </c>
      <c r="D13" s="13" t="s">
        <v>66</v>
      </c>
      <c r="E13" s="10" t="s">
        <v>31</v>
      </c>
      <c r="F13" s="10" t="s">
        <v>67</v>
      </c>
      <c r="G13" s="14" t="s">
        <v>68</v>
      </c>
      <c r="H13" s="15" t="s">
        <v>64</v>
      </c>
      <c r="I13" s="24">
        <v>697.44</v>
      </c>
      <c r="J13" s="24">
        <v>337</v>
      </c>
      <c r="K13" s="24">
        <v>697.44</v>
      </c>
      <c r="L13" s="24">
        <v>337</v>
      </c>
      <c r="M13" s="25">
        <v>89</v>
      </c>
      <c r="N13" s="24">
        <v>29993</v>
      </c>
      <c r="O13" s="26"/>
    </row>
    <row r="14" ht="168.75" spans="1:15">
      <c r="A14" s="10">
        <v>11</v>
      </c>
      <c r="B14" s="11" t="s">
        <v>69</v>
      </c>
      <c r="C14" s="12" t="s">
        <v>18</v>
      </c>
      <c r="D14" s="13" t="s">
        <v>70</v>
      </c>
      <c r="E14" s="10" t="s">
        <v>31</v>
      </c>
      <c r="F14" s="10" t="s">
        <v>62</v>
      </c>
      <c r="G14" s="14" t="s">
        <v>71</v>
      </c>
      <c r="H14" s="15" t="s">
        <v>64</v>
      </c>
      <c r="I14" s="24">
        <v>715.19</v>
      </c>
      <c r="J14" s="24">
        <v>347</v>
      </c>
      <c r="K14" s="24">
        <v>715.19</v>
      </c>
      <c r="L14" s="24">
        <v>347</v>
      </c>
      <c r="M14" s="25">
        <v>89</v>
      </c>
      <c r="N14" s="24">
        <v>30883</v>
      </c>
      <c r="O14" s="26"/>
    </row>
    <row r="15" ht="168.75" spans="1:15">
      <c r="A15" s="10">
        <v>12</v>
      </c>
      <c r="B15" s="11" t="s">
        <v>72</v>
      </c>
      <c r="C15" s="12" t="s">
        <v>18</v>
      </c>
      <c r="D15" s="13" t="s">
        <v>73</v>
      </c>
      <c r="E15" s="10" t="s">
        <v>31</v>
      </c>
      <c r="F15" s="10" t="s">
        <v>74</v>
      </c>
      <c r="G15" s="14" t="s">
        <v>75</v>
      </c>
      <c r="H15" s="15" t="s">
        <v>64</v>
      </c>
      <c r="I15" s="24">
        <v>1708.97</v>
      </c>
      <c r="J15" s="24">
        <v>850</v>
      </c>
      <c r="K15" s="24">
        <v>1708.97</v>
      </c>
      <c r="L15" s="24">
        <v>850</v>
      </c>
      <c r="M15" s="25">
        <v>89</v>
      </c>
      <c r="N15" s="24">
        <v>75650</v>
      </c>
      <c r="O15" s="26"/>
    </row>
    <row r="16" ht="135" spans="1:15">
      <c r="A16" s="10">
        <v>13</v>
      </c>
      <c r="B16" s="11" t="s">
        <v>76</v>
      </c>
      <c r="C16" s="12" t="s">
        <v>18</v>
      </c>
      <c r="D16" s="13" t="s">
        <v>77</v>
      </c>
      <c r="E16" s="10" t="s">
        <v>31</v>
      </c>
      <c r="F16" s="10" t="s">
        <v>78</v>
      </c>
      <c r="G16" s="14" t="s">
        <v>79</v>
      </c>
      <c r="H16" s="15" t="s">
        <v>80</v>
      </c>
      <c r="I16" s="24">
        <v>415.65</v>
      </c>
      <c r="J16" s="24">
        <v>204</v>
      </c>
      <c r="K16" s="24">
        <v>415.65</v>
      </c>
      <c r="L16" s="24">
        <v>204</v>
      </c>
      <c r="M16" s="25">
        <v>89</v>
      </c>
      <c r="N16" s="24">
        <v>18156</v>
      </c>
      <c r="O16" s="26"/>
    </row>
    <row r="17" ht="168.75" spans="1:15">
      <c r="A17" s="10">
        <v>14</v>
      </c>
      <c r="B17" s="11" t="s">
        <v>81</v>
      </c>
      <c r="C17" s="12" t="s">
        <v>18</v>
      </c>
      <c r="D17" s="13" t="s">
        <v>82</v>
      </c>
      <c r="E17" s="10" t="s">
        <v>31</v>
      </c>
      <c r="F17" s="10" t="s">
        <v>83</v>
      </c>
      <c r="G17" s="14" t="s">
        <v>84</v>
      </c>
      <c r="H17" s="15" t="s">
        <v>80</v>
      </c>
      <c r="I17" s="24">
        <v>989.46</v>
      </c>
      <c r="J17" s="24">
        <v>490</v>
      </c>
      <c r="K17" s="24">
        <v>989.46</v>
      </c>
      <c r="L17" s="24">
        <v>490</v>
      </c>
      <c r="M17" s="25">
        <v>89</v>
      </c>
      <c r="N17" s="24">
        <v>43610</v>
      </c>
      <c r="O17" s="26"/>
    </row>
    <row r="18" ht="78.75" spans="1:15">
      <c r="A18" s="10">
        <v>15</v>
      </c>
      <c r="B18" s="11" t="s">
        <v>85</v>
      </c>
      <c r="C18" s="12" t="s">
        <v>18</v>
      </c>
      <c r="D18" s="13" t="s">
        <v>86</v>
      </c>
      <c r="E18" s="10" t="s">
        <v>31</v>
      </c>
      <c r="F18" s="10" t="s">
        <v>87</v>
      </c>
      <c r="G18" s="14" t="s">
        <v>88</v>
      </c>
      <c r="H18" s="15" t="s">
        <v>80</v>
      </c>
      <c r="I18" s="24">
        <v>472.38</v>
      </c>
      <c r="J18" s="24">
        <v>233</v>
      </c>
      <c r="K18" s="24">
        <v>472.38</v>
      </c>
      <c r="L18" s="24">
        <v>233</v>
      </c>
      <c r="M18" s="25">
        <v>89</v>
      </c>
      <c r="N18" s="24">
        <v>20737</v>
      </c>
      <c r="O18" s="26"/>
    </row>
    <row r="19" ht="78.75" spans="1:15">
      <c r="A19" s="10">
        <v>16</v>
      </c>
      <c r="B19" s="11" t="s">
        <v>89</v>
      </c>
      <c r="C19" s="12" t="s">
        <v>18</v>
      </c>
      <c r="D19" s="12" t="s">
        <v>90</v>
      </c>
      <c r="E19" s="10" t="s">
        <v>31</v>
      </c>
      <c r="F19" s="10" t="s">
        <v>91</v>
      </c>
      <c r="G19" s="14" t="s">
        <v>92</v>
      </c>
      <c r="H19" s="15" t="s">
        <v>80</v>
      </c>
      <c r="I19" s="24">
        <v>483.67</v>
      </c>
      <c r="J19" s="24">
        <v>238</v>
      </c>
      <c r="K19" s="24">
        <v>483.67</v>
      </c>
      <c r="L19" s="24">
        <v>238</v>
      </c>
      <c r="M19" s="25">
        <v>89</v>
      </c>
      <c r="N19" s="24">
        <v>21182</v>
      </c>
      <c r="O19" s="26"/>
    </row>
    <row r="20" s="1" customFormat="1" ht="78.75" spans="1:15">
      <c r="A20" s="16">
        <v>17</v>
      </c>
      <c r="B20" s="17" t="s">
        <v>93</v>
      </c>
      <c r="C20" s="18" t="s">
        <v>18</v>
      </c>
      <c r="D20" s="18" t="s">
        <v>94</v>
      </c>
      <c r="E20" s="16" t="s">
        <v>31</v>
      </c>
      <c r="F20" s="16" t="s">
        <v>95</v>
      </c>
      <c r="G20" s="19" t="s">
        <v>96</v>
      </c>
      <c r="H20" s="18" t="s">
        <v>80</v>
      </c>
      <c r="I20" s="27">
        <v>553.93</v>
      </c>
      <c r="J20" s="27">
        <v>274</v>
      </c>
      <c r="K20" s="27">
        <v>553.93</v>
      </c>
      <c r="L20" s="27">
        <v>274</v>
      </c>
      <c r="M20" s="28">
        <v>89</v>
      </c>
      <c r="N20" s="27">
        <v>24386</v>
      </c>
      <c r="O20" s="29"/>
    </row>
    <row r="21" ht="78.75" spans="1:15">
      <c r="A21" s="10">
        <v>18</v>
      </c>
      <c r="B21" s="11" t="s">
        <v>97</v>
      </c>
      <c r="C21" s="12" t="s">
        <v>18</v>
      </c>
      <c r="D21" s="13" t="s">
        <v>98</v>
      </c>
      <c r="E21" s="10" t="s">
        <v>31</v>
      </c>
      <c r="F21" s="10" t="s">
        <v>99</v>
      </c>
      <c r="G21" s="14" t="s">
        <v>100</v>
      </c>
      <c r="H21" s="15" t="s">
        <v>80</v>
      </c>
      <c r="I21" s="24">
        <v>632.72</v>
      </c>
      <c r="J21" s="24">
        <v>310</v>
      </c>
      <c r="K21" s="24">
        <v>632.72</v>
      </c>
      <c r="L21" s="24">
        <v>310</v>
      </c>
      <c r="M21" s="25">
        <v>89</v>
      </c>
      <c r="N21" s="24">
        <v>27590</v>
      </c>
      <c r="O21" s="26"/>
    </row>
    <row r="22" ht="123.75" spans="1:15">
      <c r="A22" s="10">
        <v>19</v>
      </c>
      <c r="B22" s="11" t="s">
        <v>101</v>
      </c>
      <c r="C22" s="12" t="s">
        <v>18</v>
      </c>
      <c r="D22" s="12" t="s">
        <v>102</v>
      </c>
      <c r="E22" s="10" t="s">
        <v>31</v>
      </c>
      <c r="F22" s="10" t="s">
        <v>103</v>
      </c>
      <c r="G22" s="14" t="s">
        <v>104</v>
      </c>
      <c r="H22" s="15" t="s">
        <v>80</v>
      </c>
      <c r="I22" s="24">
        <v>768.56</v>
      </c>
      <c r="J22" s="24">
        <v>376</v>
      </c>
      <c r="K22" s="24">
        <v>768.56</v>
      </c>
      <c r="L22" s="24">
        <v>376</v>
      </c>
      <c r="M22" s="25">
        <v>89</v>
      </c>
      <c r="N22" s="24">
        <v>33464</v>
      </c>
      <c r="O22" s="26"/>
    </row>
    <row r="23" ht="123.75" spans="1:15">
      <c r="A23" s="10">
        <v>20</v>
      </c>
      <c r="B23" s="11" t="s">
        <v>105</v>
      </c>
      <c r="C23" s="12" t="s">
        <v>18</v>
      </c>
      <c r="D23" s="13" t="s">
        <v>106</v>
      </c>
      <c r="E23" s="12" t="s">
        <v>31</v>
      </c>
      <c r="F23" s="10" t="s">
        <v>107</v>
      </c>
      <c r="G23" s="14" t="s">
        <v>108</v>
      </c>
      <c r="H23" s="15" t="s">
        <v>80</v>
      </c>
      <c r="I23" s="24">
        <v>621.73</v>
      </c>
      <c r="J23" s="24">
        <v>309</v>
      </c>
      <c r="K23" s="24">
        <v>621.73</v>
      </c>
      <c r="L23" s="24">
        <v>309</v>
      </c>
      <c r="M23" s="25">
        <v>89</v>
      </c>
      <c r="N23" s="24">
        <v>27501</v>
      </c>
      <c r="O23" s="26"/>
    </row>
    <row r="24" ht="123.75" spans="1:15">
      <c r="A24" s="10">
        <v>21</v>
      </c>
      <c r="B24" s="11" t="s">
        <v>109</v>
      </c>
      <c r="C24" s="12" t="s">
        <v>18</v>
      </c>
      <c r="D24" s="13" t="s">
        <v>110</v>
      </c>
      <c r="E24" s="12" t="s">
        <v>31</v>
      </c>
      <c r="F24" s="10" t="s">
        <v>111</v>
      </c>
      <c r="G24" s="14" t="s">
        <v>112</v>
      </c>
      <c r="H24" s="15" t="s">
        <v>113</v>
      </c>
      <c r="I24" s="24">
        <v>1042.52</v>
      </c>
      <c r="J24" s="24">
        <v>502</v>
      </c>
      <c r="K24" s="24">
        <v>1042.52</v>
      </c>
      <c r="L24" s="24">
        <v>502</v>
      </c>
      <c r="M24" s="25">
        <v>89</v>
      </c>
      <c r="N24" s="24">
        <v>44678</v>
      </c>
      <c r="O24" s="26"/>
    </row>
    <row r="25" ht="123.75" spans="1:15">
      <c r="A25" s="10">
        <v>22</v>
      </c>
      <c r="B25" s="11" t="s">
        <v>114</v>
      </c>
      <c r="C25" s="12" t="s">
        <v>18</v>
      </c>
      <c r="D25" s="13" t="s">
        <v>115</v>
      </c>
      <c r="E25" s="12" t="s">
        <v>31</v>
      </c>
      <c r="F25" s="10" t="s">
        <v>116</v>
      </c>
      <c r="G25" s="14" t="s">
        <v>117</v>
      </c>
      <c r="H25" s="15" t="s">
        <v>113</v>
      </c>
      <c r="I25" s="24">
        <v>1034.59</v>
      </c>
      <c r="J25" s="24">
        <v>503</v>
      </c>
      <c r="K25" s="24">
        <v>1034.59</v>
      </c>
      <c r="L25" s="24">
        <v>503</v>
      </c>
      <c r="M25" s="25">
        <v>89</v>
      </c>
      <c r="N25" s="24">
        <v>44767</v>
      </c>
      <c r="O25" s="26"/>
    </row>
    <row r="26" ht="33.75" spans="1:15">
      <c r="A26" s="10">
        <v>23</v>
      </c>
      <c r="B26" s="11" t="s">
        <v>118</v>
      </c>
      <c r="C26" s="12" t="s">
        <v>18</v>
      </c>
      <c r="D26" s="12" t="s">
        <v>119</v>
      </c>
      <c r="E26" s="12" t="s">
        <v>31</v>
      </c>
      <c r="F26" s="10" t="s">
        <v>120</v>
      </c>
      <c r="G26" s="14" t="s">
        <v>121</v>
      </c>
      <c r="H26" s="15" t="s">
        <v>122</v>
      </c>
      <c r="I26" s="24">
        <v>643.13</v>
      </c>
      <c r="J26" s="24">
        <v>308</v>
      </c>
      <c r="K26" s="24">
        <v>643.13</v>
      </c>
      <c r="L26" s="24">
        <v>308</v>
      </c>
      <c r="M26" s="25">
        <v>89</v>
      </c>
      <c r="N26" s="24">
        <v>27412</v>
      </c>
      <c r="O26" s="26"/>
    </row>
    <row r="27" ht="33.75" spans="1:15">
      <c r="A27" s="10">
        <v>24</v>
      </c>
      <c r="B27" s="11" t="s">
        <v>123</v>
      </c>
      <c r="C27" s="12" t="s">
        <v>18</v>
      </c>
      <c r="D27" s="13" t="s">
        <v>124</v>
      </c>
      <c r="E27" s="10" t="s">
        <v>31</v>
      </c>
      <c r="F27" s="10" t="s">
        <v>120</v>
      </c>
      <c r="G27" s="14" t="s">
        <v>125</v>
      </c>
      <c r="H27" s="15" t="s">
        <v>122</v>
      </c>
      <c r="I27" s="24">
        <v>721.89</v>
      </c>
      <c r="J27" s="24">
        <v>350</v>
      </c>
      <c r="K27" s="24">
        <v>721.89</v>
      </c>
      <c r="L27" s="24">
        <v>350</v>
      </c>
      <c r="M27" s="25">
        <v>89</v>
      </c>
      <c r="N27" s="24">
        <v>31150</v>
      </c>
      <c r="O27" s="26"/>
    </row>
    <row r="28" ht="31" customHeight="1" spans="1:15">
      <c r="A28" s="20" t="s">
        <v>126</v>
      </c>
      <c r="B28" s="21"/>
      <c r="C28" s="21"/>
      <c r="D28" s="21"/>
      <c r="E28" s="21"/>
      <c r="F28" s="21"/>
      <c r="G28" s="21"/>
      <c r="H28" s="22"/>
      <c r="I28" s="30">
        <f>SUM(I4:I27)</f>
        <v>16513.39</v>
      </c>
      <c r="J28" s="30">
        <f>SUM(J4:J27)</f>
        <v>9694</v>
      </c>
      <c r="K28" s="30">
        <f>SUM(K4:K27)</f>
        <v>16513.39</v>
      </c>
      <c r="L28" s="30">
        <f>SUM(L4:L27)</f>
        <v>9694</v>
      </c>
      <c r="M28" s="31">
        <v>89</v>
      </c>
      <c r="N28" s="30">
        <f>SUM(N4:N27)</f>
        <v>862766</v>
      </c>
      <c r="O28" s="32"/>
    </row>
  </sheetData>
  <mergeCells count="3">
    <mergeCell ref="A1:N1"/>
    <mergeCell ref="A2:N2"/>
    <mergeCell ref="A28:H28"/>
  </mergeCells>
  <printOptions horizontalCentered="1"/>
  <pageMargins left="0.700694444444445" right="0.700694444444445" top="0.751388888888889" bottom="0.751388888888889" header="0.298611111111111" footer="0.298611111111111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2022年第十二批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闭约斜咳乌</cp:lastModifiedBy>
  <dcterms:created xsi:type="dcterms:W3CDTF">2022-10-31T03:17:00Z</dcterms:created>
  <cp:lastPrinted>2025-09-19T05:53:00Z</cp:lastPrinted>
  <dcterms:modified xsi:type="dcterms:W3CDTF">2025-09-19T08:03:16Z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FB30DC0C556542F89EA5AC9DA71DBB7E_13</vt:lpwstr>
  </property>
  <property fmtid="{D5CDD505-2E9C-101B-9397-08002B2CF9AE}" pid="3" name="KSOProductBuildVer">
    <vt:lpwstr>2052-12.1.0.22529</vt:lpwstr>
  </property>
</Properties>
</file>