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definedNames>
    <definedName name="_xlnm._FilterDatabase" localSheetId="0" hidden="1">Sheet1!$A$3:$K$225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H53" authorId="0">
      <text>
        <r>
          <rPr>
            <b/>
            <sz val="9"/>
            <rFont val="宋体"/>
            <charset val="134"/>
          </rPr>
          <t>Administrator:</t>
        </r>
        <r>
          <rPr>
            <sz val="9"/>
            <rFont val="宋体"/>
            <charset val="134"/>
          </rPr>
          <t xml:space="preserve">
</t>
        </r>
      </text>
    </comment>
  </commentList>
</comments>
</file>

<file path=xl/sharedStrings.xml><?xml version="1.0" encoding="utf-8"?>
<sst xmlns="http://schemas.openxmlformats.org/spreadsheetml/2006/main" count="1552" uniqueCount="763">
  <si>
    <t>阳江市阳东区2026年度驻镇帮镇扶村资金项目入库储备明细表</t>
  </si>
  <si>
    <t>填报日期：2025年9月23日</t>
  </si>
  <si>
    <t>序号</t>
  </si>
  <si>
    <t>镇别</t>
  </si>
  <si>
    <t>项目类型</t>
  </si>
  <si>
    <t>项目名称</t>
  </si>
  <si>
    <t>申报资金
（万元）</t>
  </si>
  <si>
    <t>主管部门</t>
  </si>
  <si>
    <t>实施主体</t>
  </si>
  <si>
    <t>实施内容</t>
  </si>
  <si>
    <t>绩效目标</t>
  </si>
  <si>
    <t>备注</t>
  </si>
  <si>
    <t>东城镇</t>
  </si>
  <si>
    <t>基本保障项目</t>
  </si>
  <si>
    <t>阳东区东城镇基本保障项目</t>
  </si>
  <si>
    <t>阳东区农业农村局、阳东区水务局</t>
  </si>
  <si>
    <t>东城镇人民政府</t>
  </si>
  <si>
    <t>1、巩固拓展脱贫攻坚成果项目：做好各类就业技能培训，对脱贫户进行防止返贫动态监测和帮扶，设置公益性岗位，发展产业、生产经营、促进就业增收，购买防返贫保险、惠民保；
2、农产品质量安全检测：需用农药残留速测10000张、豇豆农药专项快速检测卡300张；
3、那邦河3.4km、那龙河端陶段0.7km、丹载河3.7km、月亮河1.7km等4条河流及其他沟渠的水面清漂工作；
4、农业生产及粮食安全发展保障：耕地整治、撂荒地复耕复种、农田水利设施日常维护、抗旱抗灾等；
5、乡村振兴宣传推广：乡村振兴宣传推广相关的物资采购安装、宣传视频制作、网上宣传推广等；
6、约21个农村生活污水处理设施运行维护；
7、驻镇帮镇扶村项目（工程）竣工财务决算；
8、驻镇帮镇扶村工作队经费：主要用于办公设备配置、学习培训、外出调研、组织会议、宣传等方面支出；
9、“智慧乡村”升级改造：报平村、英村村、丹载村的智慧乡村平台升级改造，包含平台升级、设备更新、线路维护。
10.对英村水闸、丹载竹洛水闸共2宗水利工程实行物业化管理，由维修养护企业集中管护，加强水利工程巡查和养护工作，提高维修养护效率与水平，提升管理水平。</t>
  </si>
  <si>
    <t>1、提升脱贫户、监测户、低收入人群收入，防止返贫致贫；
2、更好开展农产品农药残留检测，保障农产品质量安全稳定；
3、确保河面无漂浮物、无水生植被残留、河岸无垃圾，河道畅通、改善水质；
4、保障粮食增产稳供，改善土壤地力、优化生态环境，维护水利设施确保水资源高效利用，确保农业生产发展及粮食安全；
5、提高群众知晓度，助力人才引进、返乡创业，促进旅游、招商，营造良好舆论氛围，以多形式开展乡村振兴宣传推广工作，保障乡村振兴宣传工作成效；
6、改善人居环境，消除“脏乱差”现象，保持村庄整洁面貌，消除危破房安全隐患。
7、保障项目合法合规合理实施，为资产管理、绩效评价等提供重要依据；
8、保障驻镇帮镇扶村工作队日常工作；
9、提升农村乡村治理水平。
10、英村水闸、丹载竹洛水闸预算成本控制率（%）≤100%；项目季度考核均达良好以上； 受益群众满意度≥90%；年度内不发生因管理维护不到位导致的事故；安全监测设施完好率和数据采集准确率 ≥ 95%。</t>
  </si>
  <si>
    <t>东城镇“绿美阳江、宜居城乡”人居环境整治提升项目</t>
  </si>
  <si>
    <t>阳东区农业农村局</t>
  </si>
  <si>
    <t>开展“三清理、四整治、六提升”，清除房前屋后和村巷道杂草杂物、积存垃圾，改善村庄公共环境；拆除危破泥砖房，农房微改造，房屋外立面改造；污水治理；农村卫生厕所建设及管护；村庄清扫保洁奖补，农村生活垃圾治理，健全生活垃圾收运处置体系；乡村绿化美化。</t>
  </si>
  <si>
    <t>改善农村人居环境，建设美丽乡村，治理生活污水、生活垃圾，提升村民居住品质，进一步巩固人居环境整治成果，提升全镇农村的村容村貌。</t>
  </si>
  <si>
    <t>公共服务项目</t>
  </si>
  <si>
    <t>东城镇人居环境整治河道清漂项目</t>
  </si>
  <si>
    <t>阳东区水务局</t>
  </si>
  <si>
    <t>用于辖区内水面清漂保洁</t>
  </si>
  <si>
    <t>实现河畅、水清、岸绿、景美</t>
  </si>
  <si>
    <t>阳东区东城镇农村生活垃圾收运体系市场化运营项目</t>
  </si>
  <si>
    <t>阳东区住房和城乡建设局</t>
  </si>
  <si>
    <t>全镇40条自然村约73个垃圾收集点约312个垃圾桶均聘请市场化运营公司进行清运，服务内容包括（1）农村生活垃圾收集作业；（2）生活垃圾转运站运营作业；（3）生活垃圾运输作业；（4）垃圾收运设备配置；（5）农村生活垃圾分类作业。</t>
  </si>
  <si>
    <t>改善农村人居环境，有效控制污染物，提升村民生活品质。巩固全镇人居治理垃圾整治成果，提升全镇农村的村容村貌。</t>
  </si>
  <si>
    <t>阳东区东城镇公共服务项目</t>
  </si>
  <si>
    <t>阳东区农业农村局、阳东区消防救援大队</t>
  </si>
  <si>
    <t>一、东城镇乡村治理水平提升：一是全镇8个行政村建设、完善乡村治理积分超市、采购奖品、完善上墙制度；二是改造提升金村村广播系统，建设线路约1500米，11个喇叭安装点，包括功放机、喇叭、线路及平台系统。
二、东城镇村（居）微型消防站建设：建设16个村（居）微型消防站，购置消防设施物资，开展消防宣传等。</t>
  </si>
  <si>
    <t>1、缩短应急响应时间，降低灾害损失，提升乡村治理水平，维护乡村和谐稳定，强化村民自治意识。
2、提高全镇村（居）消防应急管理能力，提高抢险能力等，切实保障群众生命财产安全。通过消防宣传提高群众自我安全意识。</t>
  </si>
  <si>
    <t>基础设施建设项目</t>
  </si>
  <si>
    <t>阳东区东城镇竹洛桥新建工程</t>
  </si>
  <si>
    <t>阳东区交通运输局</t>
  </si>
  <si>
    <t>在丹载水闸出水口约23m处，新建一座竹洛桥，桥梁前后通过引道接顺现状路(X824线)，路线全长约271.094 米。</t>
  </si>
  <si>
    <t>改善通行效率，提高行车安全，方便居民生活。</t>
  </si>
  <si>
    <t>2025年续建项目</t>
  </si>
  <si>
    <t>阳东区东城镇农村基础设施提升项目</t>
  </si>
  <si>
    <t>一、金村村委会：1、金村环村主干道约1.2公里安装6米杆太阳能路灯，约60盏，河堤路两边安装安全护栏约700米。2、新建一个规格21米×34米篮球场，球场铺设6mm硅胶，周边配套建设步道，安装排水、电力、照明系统以及休闲座椅；
二、端陶村委会：1、巷道硬底化1300米，共约1820平方米，厚度8厘米；2、巷道修复1600米，共约4000平方米；3、安全挡土墙230米；4、太阳能路灯40盏；3、村中排水排污管网升级改造约800米；4、建设绿美小公园一个，面积约100平方，地面铺装、建设树池、休闲座椅等；
三、那味村委会：村内新建太阳能路灯150盏。</t>
  </si>
  <si>
    <t>提升村容村貌，满足村民文娱活动的需求，消除危破旧房安全隐患，减少夜间出行安全风险，巩固村场环境整体干净整洁，完善村内基础设施，达到治理有效。</t>
  </si>
  <si>
    <t>阳东区东城镇那味村绿美小公园建设项目</t>
  </si>
  <si>
    <t>阳东区东城镇人民政府</t>
  </si>
  <si>
    <t>那味村委会</t>
  </si>
  <si>
    <t>在那味村南面留用地建设绿美小公园，占地面积2800平方米，包含地面及步道铺装、休闲座椅8套、风铃木等绿植50棵、排水管网、文化宣传栏等。</t>
  </si>
  <si>
    <t>完善农村公共服务，为村民提供文化活动载体，丰富村民与外来人员精神文化生活。</t>
  </si>
  <si>
    <t>上级主管部门为区农业农村局</t>
  </si>
  <si>
    <t>阳东区东城镇三线路由建设项目</t>
  </si>
  <si>
    <t>阳东区工业和信息化局</t>
  </si>
  <si>
    <t>建设东城镇8个行政村以及始兴社区屋芳村、屋寨村的“三线”路由，按照路由进行规范走线。</t>
  </si>
  <si>
    <t>消除农村“三线”乱拉乱挂存在的安全隐患，保障群众生命财产安全，提升村庄风貌。</t>
  </si>
  <si>
    <t>阳东区东城镇农村基础设施补短板建设项目</t>
  </si>
  <si>
    <t>一、石仑村委会：1、大塘村巷道、巷里村巷道等硬底化共约3200㎡，8cm厚；2、大塘村、南岳村、巷里村建设绿美小公园，含地面硬化约4000平方、种植乔木、配套照明、排水设施，安装群众健身活动设施以及座椅8套；3、南岳村新建600m矮墙，并对160m长储水塘除险加固；4、对大塘村、南岳村、巷里村巷道安装100盏6米高太阳能路灯，对南岳村篮球场、足球场安装8盏12m高投射照明灯；5、建设2400m雨污分流管道设施及污水处理设施。
二、报平村委会：1、在报平汽车城背面建设环山路，长度约1100米，宽5米、厚度20厘米，需回填土约5000立方米，配套建设路灯44盏、排水管道1100米以及检查井约30个；2、在村主要巷道安装太阳能立杆式路灯30盏8米高200w、太阳能挂墙式路灯140盏100w，设置8盏球场灯；
3、村中安装立杆路标指示牌约20个。</t>
  </si>
  <si>
    <t>阳东区东城镇英村村委会基础设施改造建设项目</t>
  </si>
  <si>
    <t>英村村委会</t>
  </si>
  <si>
    <t>1、村内绿美建设：面积约2000平方米，种植黄花风铃、龙船花等品种；2、村内体育文化建设：增加或更换设施约20套，场地硬底化约600平方米，修葺步道、增加文化宣传设施；3、破旧房整治改造：面积约2200平方米；4、建设矮墙：高60厘米，共2000米；5、村内道路建设：宽5米，厚18厘米，下林村牌至两林公厕路段约250米；6、新增100盏太阳能路灯；7、村内闲置地硬底化及排水：厚10厘米，面积约4000平方米。</t>
  </si>
  <si>
    <t>阳东区东城镇报头村委会基础设施改造建设项目</t>
  </si>
  <si>
    <t>报头村委会</t>
  </si>
  <si>
    <t>1、改造群众文化活动广场约600平方米，包括地面铺装、石凳、排水管网、亮化等基础设施；2、在平丹大道边至南华路建设约280米灌溉水沟，宽2米；3、全村范围新增100盏太阳能路灯；4、村中绿美小公园建设，种植草皮、乔木灌木、建设树池等；5、巷道路面修复约2000平方。</t>
  </si>
  <si>
    <t>东城镇丹载村委会基础设施补短板项目</t>
  </si>
  <si>
    <t>丹载村委会</t>
  </si>
  <si>
    <t>1、巷道硬底化2000平方米、村中破损路面修复约2000平方；2、建设鱼塘安全护栏300米；3、村庄主要路口建设路标约30个；4、村庄绿美园地建设约2500平方；5、村庄亮化新建路灯约100盏；6、新建30立方米生化池一座；7、修复排污管道2600米，采用波纹管，修复路面混凝土层18cm厚。</t>
  </si>
  <si>
    <t>消除鱼塘安全隐患，优化村内通行效率，完善农村基础设施，提高群众满意度。</t>
  </si>
  <si>
    <t>产业项目</t>
  </si>
  <si>
    <t>阳东区东城镇新能源充电站产业建设项目</t>
  </si>
  <si>
    <t>那味村委会、石仑村委会、端陶村和始兴社区利用现有公共停车场或闲置场地建设新能源充电桩以及变电站等配套设施。</t>
  </si>
  <si>
    <t>促进节能减排，完善农村公共服务，增加村集体经济收入。</t>
  </si>
  <si>
    <t>东城镇那味村新建农贸市场产业项目</t>
  </si>
  <si>
    <t>在那味南面留用地，占地总面积5000平方米，其中市场含商铺2500平方，停车场2500平方米，配套建设照明、排水、排污设施，建设公厕一个、市场管理室一间。</t>
  </si>
  <si>
    <t>满足本村、外来人口及周边居民日常生活需求，促进农产品流通，活跃乡村经济，增加村集体经济收入。</t>
  </si>
  <si>
    <t>阳东区东城镇报头村委会旧学校改造提升产业项目</t>
  </si>
  <si>
    <t>旧学校危破建筑物拆除清运及其周边区域（面积约2500平方）进行整体土地平整，配套建设周边照明、排水、排污设施。</t>
  </si>
  <si>
    <t>做好闲置地“三通一平”，盘活闲置资源资产，通过出租增加村集体经济收入，带动村民就业。</t>
  </si>
  <si>
    <t>阳东区东城镇丹载村发展壮大新型农村集体经济项目</t>
  </si>
  <si>
    <t>1、三舍村闲置地（面积2000m2）进行18cm厚硬底化，配套建设周边照明、排水、排污设施；
2、把县委旧址旁的1000平方青砖房改造成小学生研学基地，依托县委旧址发展研学经济。</t>
  </si>
  <si>
    <t>盘活闲置地，立足自身资源增加村集体经济及村民收入。</t>
  </si>
  <si>
    <t>东城镇合计</t>
  </si>
  <si>
    <t>北惯镇</t>
  </si>
  <si>
    <t>阳东区北惯镇基本保障项目</t>
  </si>
  <si>
    <t>北惯镇人民政府</t>
  </si>
  <si>
    <t>1.帮助脱贫户进一步解决“三保障”；对农村低收入人群设置公益性岗位，扶持发展生产经营项目等；检测维修5座光伏帮扶电站的运营；帮助购买防贫保险、惠民保等。
2.提升镇级农产品质量安全公共服务能力。完成农产品样品定性检测4800个例行抽样。支持做好检测人员的技术知识更新培训、咨询、农残检测技术知识的宣传工作。支持检测室的检测设备、办公设备的配置、更新、校检、维护等；
3.扎实推进全镇13条行政村乡村治理积分制工作，支持设置积分超市用于兑换日常生活用品。通过积分制管理鼓励村民积极参与村中事务，遵守文明乡风。
4.支持开展乡村振兴驻镇帮镇扶村建设项目的工程竣工财务决算编制，规范工程项目的财务管理和政府投资形成资产管理。
5.支持驻镇帮镇扶村工作必要的学习、会务、宣传等；支持开展项目前期设计、规划等工作。
6.开展全镇118座农村生活污水处理设施运维管护维修工作，定期吸污、疏通管道，修剪、补种湿地植物。</t>
  </si>
  <si>
    <t>1.保障脱贫户生活质量，提升脱贫户、监测户、低收入人群收入，防止出现返贫现象。
2.更好开展农产品农药残留检测，完善镇级农产品检测能力，保障农产品质量安全稳定。
3.提升村庄治理能力，促成良好的干群关系，突出治理成效。
4.更好规范、监管乡村振兴项目资金使用。
5.更好为驻镇帮镇扶村工作队开展工作提供资金支持，保障工作顺利开展。
6.维持污水处理设施的正常使用，突出治理成效，提升人居环境</t>
  </si>
  <si>
    <t>北惯镇2026年城乡人居环境整治</t>
  </si>
  <si>
    <t>阳东区北惯镇人民政府</t>
  </si>
  <si>
    <t>北惯镇人民政府、各村委会</t>
  </si>
  <si>
    <t>1.聚焦农村和城镇人居环境品质提升，推进垃圾治理、污水治理、公共厕所三大革命；
2.推进“三清理”“四整治”“六提升”，清理积存杂物杂草、拆除清理危破房、乱搭建乱堆放等，巩固人居环境整治成果，提升典型村村容村貌。</t>
  </si>
  <si>
    <t>进一步巩固全镇人居环境整治成果，改善环境质量，提升村容村貌。</t>
  </si>
  <si>
    <t>阳江市阳东区北惯镇农村生活垃圾收运体系运营项目</t>
  </si>
  <si>
    <t>1.聘请第三方生活垃圾保洁公司对北惯镇13个行政村共338个垃圾收集点的生活垃圾进行清理转运；2.北惯镇垃圾中转站运转，将生活垃圾转运至填埋场。</t>
  </si>
  <si>
    <t>改善农村人居环境，提升环境卫生水平，助力美丽乡村建设</t>
  </si>
  <si>
    <t>北惯镇镇区生活垃圾清运处理及垃圾中转站转运项目</t>
  </si>
  <si>
    <t>1.开展镇区居民居住范围内约3万人口的生活垃圾收集、清运、压缩处理，实现生活垃圾每日清理，镇区环境卫生有保障。
2.确保北惯镇垃圾中转站的正常运营，压缩、转运生活垃圾至垃圾处理厂。</t>
  </si>
  <si>
    <t>完成镇区垃圾治理任务，维护环境卫生，提供整洁、有序的生活环境，巩固人居环境整治成果。</t>
  </si>
  <si>
    <t>北惯镇镇村安全基础设施保障项目</t>
  </si>
  <si>
    <t>阳东区应急管理局</t>
  </si>
  <si>
    <t>1.北惯镇国道路口、三北公路等车流量大路口安全隐患排查、整治，交通隐患应急抢险、交通安全宣传等工作。
2.北惯社区（市重点区域）安全生产和消防挂牌整治；
3.应急指挥系统和智慧监控系统建设、应急救援队伍建设、应急物资仓库建设和加强应急演练，增强装备物资和队伍力量，进一步完善北惯镇“12345”应急管理模式，打造基层应急管理示范典型。
4.防灾减灾“十个有”优化提升，优化应急体系、增配应急物资等，全面提升村级应急管理能力和水平。
5.北惯镇镇级文化站消防设施升级改造。</t>
  </si>
  <si>
    <t>1.提升道路交通安全性；2.整治消防隐患，同时提升工业重镇应急处置能力，保障群众生命财产安全</t>
  </si>
  <si>
    <t>北惯镇粮食安全生产保障项目</t>
  </si>
  <si>
    <t>各村委会</t>
  </si>
  <si>
    <t>1.支持北惯镇1095亩垦造水田地力培肥等；2.开展580亩撂荒耕地复耕复种；3.开展非粮化耕地整改，耕种粮食。</t>
  </si>
  <si>
    <t>粮食生产保质保量，端牢粮食“饭碗“，确保粮食安全</t>
  </si>
  <si>
    <t>北惯镇人居环境整治河道清漂项目</t>
  </si>
  <si>
    <t>阳东区北惯镇公共服务项目</t>
  </si>
  <si>
    <t>阳东区民政局、阳东区委宣传部、阳东区水务局、</t>
  </si>
  <si>
    <t>一、北惯镇街路巷命名项目：一是聘请第三方专业测绘公司对北惯镇13个行政村、2个社区以及全镇工业园区的各街路巷进行测绘。二是第三方专业测绘公司绘制详细精准的地图，清晰标注出各街路巷的名称、走向、长度以及重要地标位置等信息，并提供地图纸质版套及电子版1份。 
二、“智慧乡村”升级改造项目：对平地村和彭村村共2个行政村的“智慧乡村”升级改造，实施内容包含“智慧乡村”平台升级、设备更新、线路维护等。
三、北惯镇农村供水管道维修维护项目：开展13条行政村供水管道维修管护，每个村委会约80个维护点，对DN110管、DN75管、DN50管等供水管道进行修复维护。
四、北惯镇小型水库及中型水闸物业化管理项目。对蛤沟水库、马含水库、獭山水库、台丹水闸共4宗水利工程实行物业化管理，由维修养护企业集中管护，加强水利工程巡查和养护工作，提高维修养护效率与水平，提升管理水平。</t>
  </si>
  <si>
    <t>一、进一步推进全镇街路巷命名、房屋建筑物门(楼)牌编号以及标准地址信息采集应用，为社会综合治理及数字政府建设做好基础支撑；
二、广播电视线管线规整规范；广播电视公共服务覆盖到村；推进乡镇智慧化改造。
三、保障农村自来水供水，饮用水常年稳定供应；
四、通过物业化管理模式，实现水库及水闸运行维护专业化、规范化确保工程安全、防洪安全和生态安全。提高水库管理效率，降低管理成本，延长工程使用寿命。明确管理责任，落实日常巡查、维修养护、应急处理等职责。</t>
  </si>
  <si>
    <t>阳江市阳东区北惯镇村庄规划优化提升项目</t>
  </si>
  <si>
    <t>阳东区自然资源局</t>
  </si>
  <si>
    <t>阳江市阳东区北惯镇13条行政村村庄规划优化提升项目，估算资金159万元，共124条自然村。</t>
  </si>
  <si>
    <t>完成村庄规划优化提升，发挥规划先行作用。</t>
  </si>
  <si>
    <t>北惯镇2026年培育典型村基础配套设施提升项目</t>
  </si>
  <si>
    <t>赤平村委会</t>
  </si>
  <si>
    <t>1.基础设施升级：村道、巷道硬底化补短板，入村路改造提升，增设绿化、路灯、错车台、农房外墙翻新等；公厕、文体设施建设维护。
2.环境整治：污水治理整治提升，改造污水处理设施；破旧危房、乱搭建清理整治；规整规范“三线”；
3.自然村吉水塘、黄松坡、东兴村等农房风貌整体提升、村庄绿化“五个一”建设。</t>
  </si>
  <si>
    <t>完善提升典型村基础设施建设，提升人居环境，增强公共服务能力；美化亮化村庄居住环境，提高居民幸福感。</t>
  </si>
  <si>
    <t>阳东区北惯镇水库水闸修建项目</t>
  </si>
  <si>
    <t>1.彭村蛤沟水库排灌溉水渠东干渠水毁应急抢修：水渠开挖淤泥、清淤350米、新建挡土墙21米、新做排水渠、双壁波纹管12米、水渠加高；2.四平村委会新郎村二龙田垌排洪闸建设：对水闸进行修建，DN50PVC排水管120米，DN400导流管66米，钢筋砼闸门一套，2t手动螺杆启闭机一台；3.北惯村委会玛蝗垌水闸修建：对水闸进行修建，DN50PVC排水管100米，DN400导流管65米，C30砼闸门一套，2t手动螺杆启闭机一台。</t>
  </si>
  <si>
    <t>排灌溉水渠修复，提升农田水利灌溉能力</t>
  </si>
  <si>
    <t>阳东区北惯镇中心幼南边道路升级改造项目</t>
  </si>
  <si>
    <t>总长360米，新建路基、雨污排水、路面硬底化、绿化、路灯等。</t>
  </si>
  <si>
    <t>完善北惯镇中心幼儿园交通配套，保障师生安全。</t>
  </si>
  <si>
    <t>北惯镇2026年镇村基础设施补短板项目</t>
  </si>
  <si>
    <t>1.开展镇村公共配套基础设施建设，对群众急难愁盼急需完善的基础设施进行补短板；2.对破旧设施进行修复、管护，特别对影响群众生活、出行、居住生态环境的设施进行及时维护建设。</t>
  </si>
  <si>
    <t>进一步完善镇村基础设施，提高生产、生活便利度，增强群众生活幸福感</t>
  </si>
  <si>
    <t>北惯镇农村生活污水治理提升项目</t>
  </si>
  <si>
    <t>1.开展管网覆盖率较低的丹黎村、敦厚村、四令村等自然村污水管道建设；
2.污水处理池处理能力不足的龙门村、太运村、松茂坊村等村处理设施提升整治，整治污水池倒灌问题。
3.建设林村、和安村、中村等村的污水管网、污水处理池。
4.完成彭村村委会兴平村、安定村等外来迁移人口村的污水治理提升项目。</t>
  </si>
  <si>
    <t>完善基础设施建设，提升农村污水治理水平，改善人居环境，提升群众生活满意度</t>
  </si>
  <si>
    <t>北惯镇三线整治和公共路由建设项目</t>
  </si>
  <si>
    <t>开展北惯镇镇区、东莺村、平地村、赤光村、滚动培育村赤平村三线整治和公共路由建设，约建设2.5公里的三线落地和15公里的公共路由。包括对杂乱线路进行规范捆扎、推进重点区域的管线入地以及全面清除废弃线缆、电杆等，全面整治三线问题。</t>
  </si>
  <si>
    <t>实现电力线、通讯线、广播电视线规整规范，提升城乡环境质量。</t>
  </si>
  <si>
    <t>北惯镇西干渠、马仔河、三蛤沟河等河段治理项目</t>
  </si>
  <si>
    <t>阳东区水务局局</t>
  </si>
  <si>
    <t>1.开展西干渠5千米、赤谭河2.3千米、马仔河2.4千米、三蛤沟河3千米等河长制重点村级断面环保治理，对直排污水进行截留，对河床淤泥进行清理等。
2.开展那龙河沿线禽畜养殖整治，拆除违规养殖场。</t>
  </si>
  <si>
    <t>改善河道水质、落实美丽河湖保护与建设要求</t>
  </si>
  <si>
    <t>北惯镇2026年农业生产发展保障项目</t>
  </si>
  <si>
    <t>1.建设农田灌溉渠、水利沟渠等小型水利设施，保障农田灌溉水源。
2.清理水塘河道淤泥、水浮莲等。
3.开展水库、水闸修复管护，确保水利系统正常运转。</t>
  </si>
  <si>
    <t>改善水利设施，保障农业生产、提升农业生产效率</t>
  </si>
  <si>
    <t>北惯镇旧圩公共基础设施提升改造项目</t>
  </si>
  <si>
    <t>道路设施硬底670米、道路修复约1100米；完善提升旧圩污水管网2970米，污水处理设施1座；旧圩公共厕所维修维护。</t>
  </si>
  <si>
    <t>完善基础设施建设，提升群众生活满意度</t>
  </si>
  <si>
    <t>北惯镇绿美小公园建设和绿化管护项目</t>
  </si>
  <si>
    <t>阳东区绿美生态促进中心</t>
  </si>
  <si>
    <t>1.开展镇村公共区域、四旁五边绿化建设，种植黄花风铃、三角梅等，完成“五个一”建设；
2.主干道、马鞍山公园、北惯人民广场及村庄的绿化管护、养护、补种。</t>
  </si>
  <si>
    <t>绿美生态提升，打造绿美村庄、提升绿化覆盖率。</t>
  </si>
  <si>
    <t>北惯镇赤光村委会两安村基础设施及风貌提升项目</t>
  </si>
  <si>
    <t>赤光村委会</t>
  </si>
  <si>
    <t>完成两安村与旧圩接壤的约2000平方米公共绿美公园建设，打造休闲、文化、体育娱乐一体的活动空间；同时开展公园周边连片区域农房风貌整体提升，打造一个典型村示范点。</t>
  </si>
  <si>
    <t>进一步完善村场设施，建设整洁宜居村庄及丰富村民文体活动。</t>
  </si>
  <si>
    <t>北惯镇东莺村委会基础设施提升改造项目</t>
  </si>
  <si>
    <t>东莺村委会</t>
  </si>
  <si>
    <t>东莺小学至松茂芳村道约300米；大元村至东莺新村村道约350米；东莺新村雨污分流改造提升、巷道硬底化、道路升级改造；新村路灯、绿化等亮化美化建设。</t>
  </si>
  <si>
    <t>完善基础设施建设，改善人居环境，提升群众生活满意度</t>
  </si>
  <si>
    <t>北惯镇2026年发展壮大新型农村集体经济项目</t>
  </si>
  <si>
    <t>推进成立强镇富村公司。1.支持四平村开发镇区30区A6号商住地建设商铺用于出租，占地约300平方，建筑结构为钢扣；2.支持北惯村利用闲置地搭建厂房用于出租；对北惯村小学进行开发利用。3.支持彭村村委会和乐村地约8000平方米进行集体经济示范点打造，搭建厂房；4.支持赤光村利用闲置集体资产约3000平方米进行物业开发，壮大集体经济。5.支持东莺村、赤平、三宝垌村等村集体开展产业项目建设，盘活集体闲置资产，扶持经济薄弱村充分发挥资源禀赋，依靠自身资源优势发展产业项目，帮助村集体、村民致富增收。</t>
  </si>
  <si>
    <t>发展新型农村产业，提升村级产业发展水平，增加村集体收入。</t>
  </si>
  <si>
    <t>北惯镇合计</t>
  </si>
  <si>
    <t>合山镇</t>
  </si>
  <si>
    <t>合山镇基本保障</t>
  </si>
  <si>
    <t>阳东区农业农村局、阳东区水务局、阳东区委宣传部</t>
  </si>
  <si>
    <t>合山镇人民政府</t>
  </si>
  <si>
    <t>1、巩固拓展脱贫攻坚成果项目：做好对脱贫户、监测户、农村低收入人群进行防止返贫动态监测和帮扶，设置公益性岗位，做好产业发展、生产经营、“三保障”、培训、就业、防返贫保险、惠民保等。
2、农产品质量安全公共服务能力项目：购买检测样品、器材等。
3、水面清漂项目：对流经合山镇的那龙河等河流8条及东湖水库灌区东、南、西干渠水面进行垃圾清理。
4、农业生产及粮食安全发展保障：对全镇亩的撂荒耕地开展机耕、施肥等。                                                     5、做好农村污水处理日常管护及维修。
6、乡村振兴驻镇帮镇扶村项目（工程）竣工财务决算。
7、支持用于办公设施设备配置、学习培训、外出调研、组织会议、宣传等
8、阳江市阳东区合山镇水利工程物业化管理项目（14.4万元）。实施内容是对赤岭水库、鬼坑水库、万丰水库共3宗水利工程实行物业化管理，由维修养护企业集中管护，加强水利工程巡查和养护工作，提高维修养护效率与水平，提升管理水平。
9、合山镇农村集中供水管网和设施升级改造（26万元）。实施内容是高罗村自来水加压泵房加装蓄水箱和控制系统，改造高新村段管网等。
10、“智慧乡村”升级改造项目（6.34万元）。实施内容是对丰垌村“智慧乡村”平台升级，设备更新、线路维护。</t>
  </si>
  <si>
    <t>1、提升部分脱贫户、监测户、低收入人群收入，防止返贫，实施动态监测和帮扶。
2、更好开展农产品农药残留检测，保障农产品质量安全稳定。
3、保障水体清洁，进一步巩固全镇人居环境整治成果。
4、促进种粮积极性，保障粮食安全，稳定粮食生产。
5、保障农村生活污水设施正常运行。
6、更好规范、监管乡村振兴项目资金使用。
7、更好为驻镇帮镇扶村工作队开展工作提供资金支持，保障工作顺利开展。
8、预算成本控制率（%）≤100%；项目季度考核均达良好以上； 受益群众满意度≥90%；年度内不发生因管理维护不到位导致的事故；安全监测设施完好率和数据采集准确率 ≥ 95%。
9、确保深水河村委会和高罗村委会群众正常用水。
10、规范广播电视线、管线安装，广播电视公共服务覆盖到村，推进乡村智慧化升级改造。</t>
  </si>
  <si>
    <t>合山镇“绿美阳江、宜居城乡”人居环境整治提升项目</t>
  </si>
  <si>
    <t>重点保障镇区“三清理四整治六提升”、垃圾收运；拆除农村破旧泥砖房、乱搭乱建，清除房前屋后和村巷道杂草杂物、积存垃圾。</t>
  </si>
  <si>
    <t>进一步巩固全镇人居环境整治成果，提升全镇人居环境水平质量。</t>
  </si>
  <si>
    <t>合山镇镇区生活垃圾清运处理及垃圾中转站生活垃圾转运项目</t>
  </si>
  <si>
    <t>做好镇区生活垃圾清运处理及垃圾中转站生活垃圾转运。</t>
  </si>
  <si>
    <t>巩固全镇人居环境整治成果，提升全镇农村的村容村貌。</t>
  </si>
  <si>
    <t>合山镇人居环境整治河道清漂项目</t>
  </si>
  <si>
    <t>合山镇农村生活垃圾转运清理服务项目</t>
  </si>
  <si>
    <t>委托第三方公司对合山镇13个行政村118条自然村的生活垃圾进行清理转运</t>
  </si>
  <si>
    <t>合山镇污水处理厂运维项目</t>
  </si>
  <si>
    <t>合山镇级污水处理厂在线监测设备运营维护、污水处理服务及污水处理运维等。</t>
  </si>
  <si>
    <t>保障镇级污水处理厂正常运行及污水处理。</t>
  </si>
  <si>
    <t>合山镇农村生活污水设施改造提升建设项目</t>
  </si>
  <si>
    <t xml:space="preserve">对出现倒灌、植物池泥土固化、排污管损坏等问题的农村污水设施进行改造提升。
</t>
  </si>
  <si>
    <t>保障农村生活污水正常排放及处理。</t>
  </si>
  <si>
    <t>合山镇猪仔洌市场排水设施建设项目</t>
  </si>
  <si>
    <t>改造提升猪仔洌市场排水设施约500米。</t>
  </si>
  <si>
    <t>改善猪仔洌市场污水排放不畅、积水问题，保持市场整洁卫生，提升群众满意度。</t>
  </si>
  <si>
    <t>合山镇合田路、河堤东绿美美化提升建设项目</t>
  </si>
  <si>
    <t>1、合田路那石至那梢段：约7公里路两旁种植四季花树700棵。
2、合田路敬老院至丰垌村委会新楼村路口段：长约950米路段开展绿化美化。①路两侧清杂、清淤②种植火山榕约1500株；③种植红花继木约200株；④种植紫芦莉约560㎡等。
3、河堤东：①清理河堤挡土墙及周边杂草；②安装3米×3米“绿水青山就是金山银山”广告字等。</t>
  </si>
  <si>
    <t>进一步提升合田路、河堤绿化、亮化、美化，提高群众满意度、幸福感。</t>
  </si>
  <si>
    <t>合山镇丰多采产业路改造建设项目</t>
  </si>
  <si>
    <t>改造建设丰多采农业公司段长约3公里，宽4米河提硬底化、安装路灯、种植四季花树等</t>
  </si>
  <si>
    <t>方便群众出行及提升沿河风貌。</t>
  </si>
  <si>
    <t>合山镇里寮村、那石村、大迳村、东刘村基础设施补短板建设项目</t>
  </si>
  <si>
    <r>
      <rPr>
        <sz val="11"/>
        <rFont val="宋体"/>
        <charset val="134"/>
        <scheme val="minor"/>
      </rPr>
      <t>1、里寮村委会：永兴村、旧村、河湾村和朗尾村：①村内道路硬底化约4500平方米；②巷道硬底化约12000平方米；③绿美小公园约60个；④农房整治约60座；⑤完善污水管约500米。
2、那石村委会：①建设白石村池塘设施整治约200米、②建设生态小公园约1500平方
3、大迳村委会：①建设陂头长约20米、宽约15米、高约6米；②建设那竹村村场约300平方；③建设莲安村村场约180平方米；④建设永太村村场约750平方米。
4、东刘村委会：①东新村至刘屋村主干道安装路灯14盏；②新南康村主干道安装路灯4盏；③田岸村村场安转路灯6盏；④筋竹园村村场安装路灯6盏；⑤刘新村村场安装路灯3盏；⑥景福村至南康村主干道安装路灯10盏；⑦325国道至六合村至高合村主干道安装路灯20盏；⑧东边村至东新村村道安装路灯12盏；⑨田岸村至田岸村仔主干道长安装路灯10盏；⑩建设景福村至永新村村道硬底化长约600米、宽4米；</t>
    </r>
    <r>
      <rPr>
        <sz val="11"/>
        <rFont val="宋体"/>
        <charset val="0"/>
        <scheme val="minor"/>
      </rPr>
      <t>⑪</t>
    </r>
    <r>
      <rPr>
        <sz val="11"/>
        <rFont val="宋体"/>
        <charset val="134"/>
        <scheme val="minor"/>
      </rPr>
      <t>建设东刘小学至塘角旧村道路硬底化长约600米、宽4米；</t>
    </r>
    <r>
      <rPr>
        <sz val="11"/>
        <rFont val="宋体"/>
        <charset val="0"/>
        <scheme val="minor"/>
      </rPr>
      <t>⑫</t>
    </r>
    <r>
      <rPr>
        <sz val="11"/>
        <rFont val="宋体"/>
        <charset val="134"/>
        <scheme val="minor"/>
      </rPr>
      <t>建设南康村、田岸村仔巷道硬化共长度1000平方米；</t>
    </r>
    <r>
      <rPr>
        <sz val="11"/>
        <rFont val="宋体"/>
        <charset val="0"/>
        <scheme val="minor"/>
      </rPr>
      <t>⑬</t>
    </r>
    <r>
      <rPr>
        <sz val="11"/>
        <rFont val="宋体"/>
        <charset val="134"/>
        <scheme val="minor"/>
      </rPr>
      <t>建设田岸村横巷建设硬化约250平方米，宽3米；</t>
    </r>
    <r>
      <rPr>
        <sz val="11"/>
        <rFont val="宋体"/>
        <charset val="0"/>
        <scheme val="minor"/>
      </rPr>
      <t>⑭</t>
    </r>
    <r>
      <rPr>
        <sz val="11"/>
        <rFont val="宋体"/>
        <charset val="134"/>
        <scheme val="minor"/>
      </rPr>
      <t>建设田岸村仔村场硬化约500平方米。</t>
    </r>
  </si>
  <si>
    <t>进一步改善村内环境，提升污水收集率，建设宜居环境村庄，提升基础设施建设，方便群众出行，满足群众需求，提高群众满意度。</t>
  </si>
  <si>
    <t>合山镇东河村委会基础设施补短板建设项目</t>
  </si>
  <si>
    <t>阳东区合山镇人民政府</t>
  </si>
  <si>
    <t>东河村委会</t>
  </si>
  <si>
    <t>1、维修站背村约1000米污水管网；2、东升村、文新村、永龙、象村、鸡公咀及新坪村村道、巷道硬底化约3600平方、污水管网约700米，污水处理池1个；3、进村主道安装路灯150盏。</t>
  </si>
  <si>
    <t>进一步改善村内环境，提升污水收集率，完成村道巷道硬底化，建设宜居环境村庄，提高群众满意度。</t>
  </si>
  <si>
    <t>合山镇丰村、牛栏村基础设施补短板建设项目</t>
  </si>
  <si>
    <t>1、丰村村委会：①新朗村村场巷道硬底化约3200平方，村前广场绿化小公园约4000平方等；②主干道安装路灯150盏；③建设金花村巷道硬底化3000平方米及完善污水管网等。
2、牛栏村委会：①洪屋新村圹地、横巷硬底化约1800平方米，太阳能路灯、石凳②中间村建设文化广场及绿美小公园约3000平方米；③中间村种植绿化树约20棵；④中间村安装党建宣传栏1个；⑤中间村安装太阳能灯8盏。</t>
  </si>
  <si>
    <t>进一步改善村场环境，提升村场绿化，建设宜居村庄。</t>
  </si>
  <si>
    <t>合山镇深水河、西朝、烟墩村基础设施补短板建设项目</t>
  </si>
  <si>
    <t xml:space="preserve">1、深水河村委会：①建设新村路边池塘挡土墙30米；②建设河口村村道硬底化长约约1公里，宽5米、厚18厘米。
2、西朝村委会：①建设塘猛沟机耕涵洞约4米宽，8米长；②建设黎碧坑机耕涵洞约宽6米，长2米；③建设混头洌机耕涵洞约宽4米，长4米；④建设竹围（土名）机耕涵洞约宽4米，长12米；⑤建设湖仔机耕涵洞约宽4米，长4米；⑥进村主干道3公里安装太阳能路灯120盏。
3、烟墩村委会：①建设禾叉坑村村场、巷道硬底化约800平方；②老王仔村村场、巷道硬底约200平方；③新丰村村场巷道硬底化约300平方；④方田村村场巷道硬底化约2000平方；⑤建设绿美小公园约80个。
</t>
  </si>
  <si>
    <t>消除安全隐患，方便群众出行及农产品运输，满足群众需求，提高群众满意度。</t>
  </si>
  <si>
    <t>合山镇丰垌村、那梢村人居环境整治提升项目</t>
  </si>
  <si>
    <t>1、丰垌村委会：①建设完善连接福安新村、德安村两村污水主管网约400米；②建设那平村、思孟村、新楼村村前绿化小公园约5000平方米；③龙塘村村场巷道硬底化约1200平方米、安装太阳能路灯15盏；④农房整治约183座；⑤绿美小公园约120个。
2、那梢村委会：①上坎村污水处理池改造提升1座；②建设上坎村、东华村环村路约150米；③建设上坎村巷道硬底化约120平方米；④建设绿美小公园约60个；⑤农房整治约50座等。</t>
  </si>
  <si>
    <t>进一步改善群众居住环境，建设宜居环境村庄，提高群众幸福感。</t>
  </si>
  <si>
    <t>合山镇那石村委会产业发展项目</t>
  </si>
  <si>
    <t>那石村委会</t>
  </si>
  <si>
    <t>1、荷兰猪（白豚鼠）合作养殖项目：建设养殖大棚约700平方米、购买荷兰猪（白豚鼠）种苗等
2、食用菌培育种植项目：建设食用菌培育基地，购置食用菌培育空调、棚架等硬件设施，搭建温湿自动管控、清洗、消毒系统，购买食用菌菌种或菌包，购置食用菌烘干及打包设备，建设储藏食用菌冷库等</t>
  </si>
  <si>
    <t>1、进一步发展特色产业，壮大集体经济，预计年收入15万元。
2、进一步发展特色产业，壮大集体经济，预计年收入20万元。</t>
  </si>
  <si>
    <t>合山镇大迳村产业发展配套设施建设项目</t>
  </si>
  <si>
    <t>大迳村委会</t>
  </si>
  <si>
    <t>改造大迳村旧学校闲置2000平方米建设厂房，用作集体经营或出租。</t>
  </si>
  <si>
    <t>有效利用闲置资源，改造建设出租，增加村集体收入，预计年收入12万元。</t>
  </si>
  <si>
    <t>合山镇牛栏村委会钢构厂房建设集体产业项目</t>
  </si>
  <si>
    <t>牛栏村委会</t>
  </si>
  <si>
    <t>建设钢构厂房占地面积约1150平方米用于集体出租</t>
  </si>
  <si>
    <t>增加村集体收入，壮大村集体经济，预计年收入9万元。</t>
  </si>
  <si>
    <t>合山镇高罗村委会种鹅养殖配套设施建设项目</t>
  </si>
  <si>
    <t>高罗村委会</t>
  </si>
  <si>
    <t>1、购置种鹅孵化机两台；2、搭建鹅房约1200平方；3、完善水电安装等辅助设施等。</t>
  </si>
  <si>
    <t>进一步发展特色产业，壮大集体经济，预计年收入60万元。</t>
  </si>
  <si>
    <t>合山镇合计</t>
  </si>
  <si>
    <t>那龙镇</t>
  </si>
  <si>
    <t>阳东区那龙镇基本保障项目</t>
  </si>
  <si>
    <t>那龙镇人民政府</t>
  </si>
  <si>
    <t>1.巩固拓展脱贫攻坚成果项目。（1）拓展脱贫户、低收入人群“三保障”、饮水安全，对脱贫户、农村低收入人群产业发展、生产经营、就业、公益性岗位等进行帮扶，增加、稳定收入；（2）购买防返贫保险（惠民保）
2.那龙镇公共设施维护。河道清淤，绿美小公园建设，道路硬化亮化，清漂，公厕等公共基础设施管护，绿化美化，垃圾保洁费用等
3.那龙镇撂荒耕地复耕复种项目。撂荒地复耕复种，涉及那甲村、亨垌村、那龙村、那山村、那料村、那顿村、那新村、和平村、垌尾村9条自然村，共594.24亩
4.那龙镇驻镇帮镇扶村项目（工程）竣工财务决算项目。驻镇帮镇扶村工程项目决算费用，用于聘请第三方对项目审核决算
6.那龙镇自来水管网新建修复项目。56条自然村埋设饮用给水管、塑料管及无缝钢管若干破补砼路面，破补广场砖路面等若干
7.那龙镇污水处理设施运行维护项目。那龙镇人工湿地和农村生活污水运行维护
8.驻镇帮镇扶村工作队经费项目。主要用于办公设备配置、学习培训、外出调研、组织会议、宣传等方面支出</t>
  </si>
  <si>
    <t>1.防止返贫、巩固脱贫户、低收入人群“三保障”，落实动态监测帮扶
2.维护公共设施有效运行、巩固人居环境整治成效
3.提高粮食生产能力，保障粮食安全
4.保障项目合法合规合理实施
5.完善那龙镇供水管网，提高供水保障能力，确保饮水安全，保障那龙镇规模化饮水工程覆盖人口比例等农村供水各指标均稳定在目标值以上。
6.群众满意度《90%，项目准时完工率100%，项目季度考核均达良好以上</t>
  </si>
  <si>
    <t>那龙镇河道清淤工程</t>
  </si>
  <si>
    <t>对那龙河、田畔河、石人河、周亨河等位于我镇辖区内的河段开展淤泥清理和运输工作</t>
  </si>
  <si>
    <t>通过清淤工程，清除河道内的淤泥、污染物等，改善水质，提升河道环境</t>
  </si>
  <si>
    <t>那龙镇人居环境整治项目</t>
  </si>
  <si>
    <t>重点整治乱搭建、乱摆卖、乱堆放、乱拉挂、乱停放、乱贴画等现象，治理生活垃圾、污水等</t>
  </si>
  <si>
    <t>完善巩固人居环境整治，建设美丽圩镇，提升群众幸福感</t>
  </si>
  <si>
    <t>那龙镇小型农田水利设施修复项目</t>
  </si>
  <si>
    <t>小型农田水利设施修复，沟渠1.96千米，灌溉9.589千米</t>
  </si>
  <si>
    <t>进一步完善基础设施，确保农业生产用水，保障粮食安全</t>
  </si>
  <si>
    <t>那龙镇人居环境整治河道清漂项目</t>
  </si>
  <si>
    <t>阳东区那龙镇公共服务项目</t>
  </si>
  <si>
    <t>阳江市阳东区水务局、阳东区那龙镇人民政府、阳东区委宣传部</t>
  </si>
  <si>
    <t>那龙镇人民政府、垌尾村委会</t>
  </si>
  <si>
    <t>一、那龙镇水利工程物业化管理项目：对清湾仔水库、大水田水库、长令水库、大龙水库、大人懂水库、教格山水库共6宗水利工程实行物业化管理，由维修养护企业集中管护，加强水利工程巡查和养护工作，提高维修养护效率与水平，提升管理水平。
二、那龙镇垌尾村智慧乡村数字化平台建设项目：建设智慧乡村数字化平台及相关设备设施。线路约13000米，涉及乐安、福安、高塘、竹朗、粦角、新定、垌尾、大朗、又甘、新坪、龙岗、来坪共12条自然村，安装智能网络监控设备。
三、“智慧乡村”升级改造项目：智慧乡村升级改造，包含平台升级、设备更新、线路维护，有九三、那甲共2个行政村。</t>
  </si>
  <si>
    <t>一、预算成本控制率（%）≤100%；项目季度考核均达良好以上； 受益群众满意度≥90%；年度内不发生因管理维护不到位导致的事故；安全监测设施完好率和数据采集准确率 ≥ 95%。
二、提升农村安全水平，促进农村社会治理，加强农村公共安全管理。
三、广播电视线管线规整规范；广播电视公共服务覆盖到村；推进乡镇智慧化改造。</t>
  </si>
  <si>
    <t>阳东区那龙镇生活垃圾收运体系市场化运营项目</t>
  </si>
  <si>
    <t>阳东区住房和城乡建设局/区农业农村局</t>
  </si>
  <si>
    <t>1.那龙镇镇区农村生活垃圾收运体系运营项目
2.那龙镇农村生活垃圾收运体系运营项目</t>
  </si>
  <si>
    <t>加强镇区和农村生活垃圾管理工作，改善农村人居环境。</t>
  </si>
  <si>
    <t>那龙镇亨垌村委会产业配套设施建设项目</t>
  </si>
  <si>
    <t>阳东区那龙镇人民政府</t>
  </si>
  <si>
    <t>亨垌村委会</t>
  </si>
  <si>
    <t>稻谷烘干房及大米加工设备。烘干房面积约600平方，2座烘干设备，配备碾米机、大米真空包装机等</t>
  </si>
  <si>
    <t>提升村产业配套水平，完善仓储、物流等设施，推动产业发展，增加村集体收入</t>
  </si>
  <si>
    <t>那龙镇那顿东园村一江三岸项目</t>
  </si>
  <si>
    <t>1、东园村停车场建设；2、东园村景区指引标牌建设；3、东园村休闲娱乐设施完善；4、东园村民宿建筑风貌提升及星空房配套设施完善；5、东园村游客中心和游客便民设施建设；6、东园村河岸治理与游船码头建设；7、东园村污水处理设施完善；8、东园村共享农场管护中心建设；9、东园村共享农场视频监控系统建设；10、东园村儿童乐园配套设施完善；11、东园村景区公共厕所提升改造建设；12、东园村景区垃圾收集系统建设。</t>
  </si>
  <si>
    <t>1.那龙镇特色农业发展水平进一步提升；2.一二三产业融合发展，打响知名度；3.村集体收入提高;4.村民回流就近就业，增加收入，村民生活幸福指数提高。</t>
  </si>
  <si>
    <t>阳东区那龙镇农村基础设施提升工程</t>
  </si>
  <si>
    <t>一、那顿村委会：1.中间村道路硬底化、中间村机耕路硬底化、上平村道路修缮、东安村道路硬底化、华丰村道路修缮、上新村道路硬底化等，共约1152.5平方米，18cm厚；2.东元村、中间村、华丰村、南安村污水处理池提升，提高出水口；3.安装太阳灯250盏，约4500米长；4.东元村提升篮球场改造水性硬地丙烯酸篮球场，球场面积约660平方米；5.那顿中间村、东元村绿美公园建设工程。公园面积约3500平方米，建设步道、健身娱乐设施、桌椅、栽花种树；6.东元村村面前塘边至中间村村面前塘边新建健身人行步道，步道约250长，宽2.5米
二、那甲村委会：1.旧屋园村建设公共厕所20平方米；2.旧屋园、南华村、回龙村、旧寨村安装太阳能路灯，共约1000米长</t>
  </si>
  <si>
    <t>提升农村基础设施，打造村内干净、整洁、有序、美观的环境，着力提升群众幸福感、获得感、满意感</t>
  </si>
  <si>
    <t>阳东区那龙镇农村基础设施升级改造工程</t>
  </si>
  <si>
    <t>一、两安村委会：1.牛根村人居环境整治，建立180米污水管网；村内巷道硬底化，8条巷、总面积是1000平方；村前沟渠加宽至1.2米，加深至1米；2.旱地村村内巷道硬底化，涉及6条巷道，80米长，2.1米宽，需修缮18cm厚；3.道路亮化工程。在两安村内主干道新增照明路灯。涉及所有共9条自然村，道路长度7公里，安装太阳能灯180盏4.中边寨村公共厕所改造、塘普村公共厕所改造。旱厕改造为水冲厕，新建男女卫生间、无障碍卫生间，配备基础便民设施
二、和平村委会：1.永安公厕改造，新建两个洗手盘、更换两个厕坑和排污管道；2.红卫村背排水沟新建混凝土排水沟300米长，0.7米宽</t>
  </si>
  <si>
    <t>提升村容村貌，满足村民文娱活动的需求，消除危破旧房安全隐患，减少夜间出行安全风险，巩固村场环境整体干净整洁，完善村内基础设施，达到治理有效</t>
  </si>
  <si>
    <t>阳东区那龙镇农村基础设施补短板建设工程</t>
  </si>
  <si>
    <t xml:space="preserve">一、那关村委会：1.入村主干道部分道路修复。包括那关村至石碧水路段和那关村至围村路段约210平方米，18cm厚道路；2.金鸡村村内道路500米长安装15盏太阳能路灯，那关村委会辖内主干道3000米安装80盏太阳能路灯；3.小型集中供水设施管护费用，主要是进行清水质、除杂草、确保正常运转等工作
二、龙胜村委会：1.双埒村三级池盖损烂需修复；2.凤山旧村长1.2千米，宽3.5米支路硬底化，18cm厚
三、那山村委会：1.榕木坑村新建公厕一座，面积20平方米、新建男女两个厕间，各两个厕坑、新建两个洗手盘；村前鱼塘安装护栏，大约400米；村门前400米道路安装8盏路灯；村前需硬底化500平方米，18cm厚；2.那山大道全场5公里，安装100盏灯
四、九三村委会：1.大道新增照明路灯，安装路长800米，需要30盏照明灯；福安村村前道路，长150米宽3米，18cm厚
</t>
  </si>
  <si>
    <t>补齐短板，完善基础设施，助力乡村环境改善与生产生活便利</t>
  </si>
  <si>
    <t>那龙镇西就村委会人居环境整治项目</t>
  </si>
  <si>
    <t>西就村委会</t>
  </si>
  <si>
    <t>西就村委会：1.姜屋村巷道硬底化建设工程。西就村委会姜屋村巷道硬底化建设，共5条巷道，1.8米宽、40米长，18cm厚；村场70米长、25米宽，18cm厚；2.根据西就村10条自然村实际，重点拆除农村破旧泥砖房、乱搭乱建，清除房前屋后和村巷道杂草杂物、积存垃圾。进一步巩固人居环境整治成果，提升全镇农村的村容村貌</t>
  </si>
  <si>
    <t>公共人居环境整治成效，提升乡村发展质效与收益</t>
  </si>
  <si>
    <t>那龙镇历屯村委会基础设施提升工程</t>
  </si>
  <si>
    <t>历屯村委会</t>
  </si>
  <si>
    <t>1、高车休闲健身小公园项目，涉及面积500平方米，主要建设漫步机、扭腰器、太极揉推器、,上肢牵引器等低强度器、单双杠、仰卧起坐板、臂力训练器，规划小型滑梯、摇摇马、平衡木、儿童攀爬网,地1.龙安村村容村貌提升项目。建设广场增加基础设施，健身器材，村面前周边、池塘边种植花草，池塘边做挡土墙和护栏，约200米
3.那龙镇历屯村委会庄子文化提升项目。庄子绿美公园面积1200平方米。升级历屯村休闲公园，增加庄子名句、庄子故事等庄子文化元素，保护开发“百年好合、终身伴侣”夫妻树面铺 EPDM 塑胶垫层防磕碰，周边设家长休息长椅健身器材等
4、高车村竹林至庄子庄段绿道设施提升工程。增加名言警句、庄子故事、宣传栏等庄子文化元素</t>
  </si>
  <si>
    <t>那龙镇那料村委会基础设施提升项目</t>
  </si>
  <si>
    <t>那料村委会</t>
  </si>
  <si>
    <t xml:space="preserve">
1.那龙镇那料村委会公厕改造项目。那料村村公共厕所改造，排污不畅，需要将化粪池挖低，降低污水水位
2.那龙镇那料村委会白石岗村机耕路建设。那料村委会白石岗村机耕路建，长约800米，宽约4米。此道路两边种有约200亩的水稻
3.那龙镇那料村委会亮化工程。（1）那料村安装太阳能路灯23盏，长约800米（2）白石岗村安装太阳能路灯16盏，长约600米（3）顿堡村安装太阳能路灯20盏，长约300米（4）上㙟村安装太阳能路灯10盏，长约300米</t>
  </si>
  <si>
    <t>完善农村公共服务和基础设施，为村民提供文化活动载体，提高群众满意度和幸福感</t>
  </si>
  <si>
    <t>那龙镇合计</t>
  </si>
  <si>
    <t>雅韶镇</t>
  </si>
  <si>
    <t>阳东区雅韶镇基本保障项目</t>
  </si>
  <si>
    <t>阳东区农业农村局、阳东区雅韶镇人民政府、阳东区消防救援大队</t>
  </si>
  <si>
    <t>雅韶镇人民政府、平岚村委会</t>
  </si>
  <si>
    <t>1、巩固拓展脱贫攻坚成果项目（30万）：做好对脱贫户、监测户、农村低收入人群进行防止返贫动态监测和帮扶，设置公益性岗位，做好产业发展、生产经营、“三保障”、培训、就业、防返贫保险、惠民保等；
2、雅韶镇撂荒耕地复耕复种项目（20万）：耕地流出整治、撂荒耕地复耕复种及垦造水田后期管护约440亩；
3、雅韶镇镇区绿化管养项目（16万）：对各主干道、镇区及各村路口进行绿化管养和杂草、垃圾清理等；
4、雅韶镇镇村污水治理设施管护运维项目（42万）：对镇区1个人工湿地和农村50个污水治理设施进行管护运营；
5、雅韶镇水面清漂项目（80万）：对池塘、水沟、河流、海边、抽水站及河道等进行清漂和清淤疏浚等；
6、雅韶镇乡村治理项目（18万）：用于开展乡村治理积分制工作，购买积分超市兑换的奖品（牙膏、纸巾、洗衣液等），开展门前三包工作，实行奖励措施等；
7、雅韶镇驻镇帮镇扶村项目竣工财务决算项目（20万）；
8、雅韶镇驻镇帮镇扶村工作队经费项目（20万）。
9、雅韶镇平岚村委会“智慧乡村”升级改造项目（5.808万）。
10、阳东区雅韶镇各村（居）微型消防站建设项目（20万）</t>
  </si>
  <si>
    <t>1、提升部分脱贫户、监测户、低收入人群收入，防止返贫，实施动态监测和帮扶，进一步巩固全镇脱贫攻坚成果；
2、保障粮食增产稳供，改善土壤地力，确保农业生产发展及粮食安全；
3、进一步美化镇区环境，巩固绿美行动后期管护成果；
4、保障镇人工湿地及村生活污水治理设施正常运行及污水处理；
5、确保河面无漂浮物、无水生植被残留、河岸无垃圾，河道畅通、改善水质；
6、保障项目合法合规合理实施，为资产管理、绩效评价等提供重要依据；
7、保障驻镇帮镇扶村工作队日常工作。
8、广播电视线管线规整规；广播电视公共服务覆盖到村；推进乡镇智慧化改造。
9、落实村一级火灾防控的“第一巡防队”，开展消防宣传的“第一宣传队”，提高农村应急管理能力。</t>
  </si>
  <si>
    <t>雅韶镇平岚村委会“智慧乡村”升级改造项目上级主管部门为区委宣传部
（典型村滚动培育建设项目）</t>
  </si>
  <si>
    <t>雅韶镇镇村人居环境整治提升和公共基础设施管护项目</t>
  </si>
  <si>
    <t>雅韶镇人民政府</t>
  </si>
  <si>
    <t xml:space="preserve">1、在镇区及农村开展“三清理、四整治、六提升”，危破房及乱搭乱建整治、外立面改造、围墙压顶、绿化美化行动等（220万）；
2、对镇区及农村的集中供水、公厕、绿美公园及其它公共服务的配套设施进行管护运营（134万）。
</t>
  </si>
  <si>
    <t>1、巩固全镇人居环境整治成果，进一步提升全镇人居环境质量和水平，增强全镇居民的幸福感；
2、对建成后的公共设施进行管护，避免导致设施闲置废弃等问题。</t>
  </si>
  <si>
    <t>雅韶镇人居环境整治河道清漂项目</t>
  </si>
  <si>
    <t>阳江市阳东区雅韶镇农村生活垃圾收运体系运营项目</t>
  </si>
  <si>
    <t>委托第三方公司对镇区及农村的生活垃圾进行清理转运，配置生活垃圾收集容器459个，运营范围内1个镇级生活垃圾转运站。</t>
  </si>
  <si>
    <t>阳江市阳东区雅韶镇镇区保洁及垃圾清运服务项目</t>
  </si>
  <si>
    <t>委托第三方公司对雅韶镇人民政府大院、雅韶镇镇区、镇区公厕、119公厕卫生保洁，镇区主干道、雅白线雅韶段道路保洁，对雅韶镇工业区及镇区生活垃圾进行清运。</t>
  </si>
  <si>
    <t>改善镇区人居环境，提升镇区环境卫生水平，助力典型镇建设</t>
  </si>
  <si>
    <t>雅韶镇雅韶村历史文化展示馆项目</t>
  </si>
  <si>
    <t>阳东区雅韶镇人民政府</t>
  </si>
  <si>
    <t>雅韶村委会</t>
  </si>
  <si>
    <t>1、原有室内地面铲除247平方； 
2、原有室外地面铲除287平方；
3、原有旧瓦屋面修缮120平方；
4、室内装饰247平方；
5、水电安装247平方；  
6、入口处装饰40平方；  
7、室外装饰287平方；  
8、种植绿化1项；  
9、设备安装1项；  
10、广告制作1项。</t>
  </si>
  <si>
    <t>弘扬革命传统，传承红色基因，争做时代新人</t>
  </si>
  <si>
    <t>上级主管部门为区文化广电旅游体育局（典型村建设项目）</t>
  </si>
  <si>
    <t>阳东区雅韶镇平岚村委会人居环境整治及风貌提升项目</t>
  </si>
  <si>
    <t>平岚村委会</t>
  </si>
  <si>
    <t>平岚村开展“三清理、四整治、六提升”，同步实施村内及道路沿线建筑物外立面改造等风貌提升工程。</t>
  </si>
  <si>
    <t>改善农村人居环境，整体提升乡村风貌，助力美丽乡村建设</t>
  </si>
  <si>
    <t>上级主管部门为区农业农村局
（典型村滚动培育建设项目）</t>
  </si>
  <si>
    <t>阳东区雅韶镇津浦村委会人居环境整治及风貌提升项目</t>
  </si>
  <si>
    <t>津浦村委会</t>
  </si>
  <si>
    <t>津浦村开展“三清理、四整治、六提升”，同步实施村内及道路沿线建筑物外立面改造等风貌提升工程。</t>
  </si>
  <si>
    <t>阳东区雅韶镇八一村委会人居环境整治及风貌提升项目</t>
  </si>
  <si>
    <t>八一村委会</t>
  </si>
  <si>
    <t>八一村开展“三清理、四整治、六提升”，同步实施村内及道路沿线建筑物外立面改造等风貌提升工程。</t>
  </si>
  <si>
    <t xml:space="preserve">上级主管部门为区农业农村局
</t>
  </si>
  <si>
    <t>阳东区雅韶镇八二村委会人居环境整治及风貌提升项目</t>
  </si>
  <si>
    <t>八二村委会</t>
  </si>
  <si>
    <t>八二村开展“三清理、四整治、六提升”，同步实施村内及道路沿线建筑物外立面改造等风貌提升工程。</t>
  </si>
  <si>
    <t>阳东区雅韶镇平岚村委会农村生活污水治理补短板项目</t>
  </si>
  <si>
    <t>1、巷道硬底化10CM厚1600米；
2、村道硬底化18CM厚500米；
3、场地硬底化15CM厚200平方米；
4、污水管网1200米。</t>
  </si>
  <si>
    <t>完善农村基础设施建设，提高群众生活质量，提升群众幸福感、获得感和生活满意度</t>
  </si>
  <si>
    <t>阳东区雅韶镇津浦村委会农村生活污水治理补短板项目</t>
  </si>
  <si>
    <t>1、巷道硬底化10CM厚3200米；
2、村道硬底化18CM厚500米；
3、污水管网2800米。</t>
  </si>
  <si>
    <t>阳东区雅韶镇八一村委会农村生活污水治理补短板项目</t>
  </si>
  <si>
    <t xml:space="preserve">1、巷道硬底化10CM厚3800米；
2、村道硬底化18CM厚300米；
3、污水管网3200米。
</t>
  </si>
  <si>
    <t>阳东区雅韶镇八二村委会农村生活污水治理补短板项目</t>
  </si>
  <si>
    <t>1、巷道硬底化10CM厚3500米；
2、村道硬底化18CM厚500米；
3、场地硬底化15CM厚1000平方米；
4、污水管网建设2800米；
5、绿美休闲小公园2500平方。</t>
  </si>
  <si>
    <t>雅韶镇五丰村委会基础设施补短板和村场人居环境整治提升建设项目</t>
  </si>
  <si>
    <t>五丰村委会</t>
  </si>
  <si>
    <t>1、巷道硬底化10CM厚300米；
2、污水管网建设250米；
3、中湴旧村面前道路扩宽硬底化及修建鱼塘挡土墙、安全围栏350米；
4、打造休闲绿美小公园约1000平方。</t>
  </si>
  <si>
    <t>上级主管部门为区农业农村局
（典型村培育建设项目）</t>
  </si>
  <si>
    <t>“粤菜师傅”阳江菜品研究院项目</t>
  </si>
  <si>
    <t>阳东区人力资源和社会保障局</t>
  </si>
  <si>
    <t>建设集文化展示、产品销售、技能培训、美食体验等功能为一体的“粤菜师傅”阳江菜品研究院，项目占地面积约1460平方米，完善水、电、场地硬底化等相关配套设施。</t>
  </si>
  <si>
    <t>打造“粤菜师傅+”助力延伸产业链，全力打通培训、就业、推广三大关键环节，推动雅韶特色美食发展</t>
  </si>
  <si>
    <t>续建项目，项目总投资2200万元，项目已完成可研究性报告、立项、初步设计及概算、规划选址和用地预审、用地报批、施工设计总承包招投标、正在办理施工许可证，2023年驻镇帮镇扶村资金下达62万元，2024年省级促进就业创业发展专项资金下达300万元，已支出204万元。2025年驻镇帮镇扶村资金入库1000万元。2026年需入库838万元 。</t>
  </si>
  <si>
    <t>雅韶镇津浦村委会北津码头产业发展配套设施项目</t>
  </si>
  <si>
    <t>对北津海鲜码头进行提升，打造成观光旅游一体的海鲜码头。</t>
  </si>
  <si>
    <t>增加村集体收入、壮大村集体经济</t>
  </si>
  <si>
    <t>雅韶镇津浦村委会休闲民宿产业发展配套设施项目</t>
  </si>
  <si>
    <t>利用滨海旅游公路及西海岸旅游观光示范带结合乡村自然元素打造“农文旅”民宿景观。</t>
  </si>
  <si>
    <t>雅韶镇合计</t>
  </si>
  <si>
    <t>大沟镇</t>
  </si>
  <si>
    <t>大沟镇基本保障项目</t>
  </si>
  <si>
    <t>阳东区大沟镇人民政府</t>
  </si>
  <si>
    <t>各相关村委会</t>
  </si>
  <si>
    <t>1.巩固脱贫攻坚成果项目。申报资金30万元，做好各类就业技能培训，对脱贫户进行防止返贫动态监测和帮扶，设置公益性岗位，解决部分脱贫户、监测户、低收入群体“三保障”、就业、防返贫保险、惠民保等。
2.大沟镇保障农业生产发展项目。申报资金30万元，撂荒田复耕复种约600亩；农产品质量安全提升等。
3.大沟镇驻镇帮镇扶村工作队经费。申报资金20万元，主要用于办公设施设备配置、学习培训、外出调研、组织会议、宣传等方面支出。
4.大沟镇工程项目竣工财务决算报告编制项目。申报资金10万元，主要用于开展驻镇帮镇扶村项目（工程）竣工财务决算编制。
5.大沟镇农村生活污水治理设施管护项目，申报资金100万元，委托第三方对农村116条自然村的污水处理池、人工湿地、污水管道等农村生活污水治理设施运维管护，补齐农村生活污水管网及巷道硬底化等基础短板。</t>
  </si>
  <si>
    <t>1.健全完善返贫致贫监测对象的帮扶机制，巩固拓展脱贫攻坚成果，优化帮扶政策补齐短板，守住不发生规模性返贫的底线。
2.保障粮食生产及农产品质量安全。
3.保障驻镇帮镇扶村工作队工作开展。
4.完成工程竣工财务决算报告。
5.补齐农村生活污水治理设施短板，保障“三基本”生活污水治理成效。</t>
  </si>
  <si>
    <t>上级部门为区农业农村局、区财政局。</t>
  </si>
  <si>
    <t>大沟镇镇村人居环境整治巩固提升项目</t>
  </si>
  <si>
    <t>1.持续开展“三清理四整治六提升”工作。重点拆除农村破旧泥砖房，乱搭乱建，清除房前屋后和村巷道杂草杂物、积存垃圾，河道、水利清淤等；
2.镇村基础公共设施维护。镇村水库、水闸、公厕、路灯等公共设施运维管护，镇村道路维修管护等；
3.绿化美化建设。对镇村古树保护，开展绿美小公园建设、对镇村绿化设施管护等。
4.镇村民生工程补短板。对镇、村范围内急需开展民生工程项目补短板。</t>
  </si>
  <si>
    <t>持续巩固人居环境整治常态化，提升镇村公共设施管护，加强农村人居环境整治。</t>
  </si>
  <si>
    <t>上级部门为区农业农村局。</t>
  </si>
  <si>
    <t>大沟镇镇区生活污水治理市场化运营项目</t>
  </si>
  <si>
    <t>大沟镇人民政府</t>
  </si>
  <si>
    <t>1.镇区人工湿地生活污水设施管护项目。申报资金20万元，委托第三方镇区对镇区的人工湿地、污水管道等生活污水治理设施运维管护；
2.污水处理厂运维项目。申报资金170万元，污水处理厂在线监测设备运营维护、污水处理服务及污水处理运维等。</t>
  </si>
  <si>
    <t>保障镇区生活污水治理设施的日常运维。</t>
  </si>
  <si>
    <t>大沟镇生活垃圾收运体系市场化运营项目</t>
  </si>
  <si>
    <t>1.农村生活垃圾转运清理服务项目。申报资金100万元，委托第三方企业对农村生活垃圾收运体系市场化运营，主要运营内容为农村生活垃圾收集、收集点垃圾桶清洗、生活垃圾转运等。
2.垃圾中转站生活垃圾转运项目。申报资金50万元，委托第三方做好镇区生活垃圾清运和垃圾中转站生活垃圾转运。</t>
  </si>
  <si>
    <t>加强生活垃圾治理，改善人居环境，实现“村收集、镇转运、县处理”的处理模式。</t>
  </si>
  <si>
    <t>大沟镇徐赤村（典型村）人居环境整治基础设施建设项目</t>
  </si>
  <si>
    <t>徐赤村委会</t>
  </si>
  <si>
    <t>1.人居环境整治项目。申报资金200万元，开展“三清理四整治六提升”工作。重点拆除农村破旧泥砖房，乱搭乱建，清除房前屋后和村巷道杂草杂物、积存垃圾，河道、水利清淤等；建设农村生活污水管网及巷道硬底化3000米；绿化美化管护1000米等。
2.水产养殖片区生产配套设施建设项目。申报资金150万元，硬底化4条共约3公里的路，完善水产养殖片区生产路网。</t>
  </si>
  <si>
    <t>抓好农村生产生活基础设施建设，促进农村人居环境的全面改善，提升群众满意度。</t>
  </si>
  <si>
    <t>大沟镇庐山村委会基础设施补短板项目</t>
  </si>
  <si>
    <t>庐山村委会</t>
  </si>
  <si>
    <t>1.开展“三清理四整治六提升”工作。重点拆除农村破旧泥砖房，乱搭乱建，清除房前屋后和村巷道杂草杂物、积存垃圾，河道、水利清淤等；
2.巷道硬底化2000米和污水管道1000米；
3.路灯30盏；
4.垃圾遮雨棚建设等。</t>
  </si>
  <si>
    <t>抓好农村基础设施建设，促进农村人居环境的全面改善，提升群众满意度。</t>
  </si>
  <si>
    <t>2025续建项目，已下达100万元，上级部门为区农业农村局。</t>
  </si>
  <si>
    <t>大沟镇农村基础设施补短板项目</t>
  </si>
  <si>
    <t>1.大沟镇海头村委会人居环境整治提升项目。申报资金170万元，开展“三清理四整治六提升”工作，重点拆除农村破旧泥砖房，乱搭乱建，清除房前屋后和村巷道杂草杂物、积存垃圾，河道、水利清淤等；巷道硬底化约3000米；加装约100盏太阳能路灯；建设小微停车场3处；修补加固及新建安全护栏和砌砖矮景墙1000米；村入口标志牌；建设垃圾遮雨棚；农村生活污水治理补短板等。
2.大沟镇三丫村赶海路基础设施补短板项目，申报资金130万元，赶海路约1100米道路硬底化。</t>
  </si>
  <si>
    <t>抓好农村基础设施补短板，为滨海旅游产业发展奠定基础，增加群众幸福感和安全感。</t>
  </si>
  <si>
    <t>2025年续建项目，已下达80万元。</t>
  </si>
  <si>
    <t>大沟镇农贸市场周边基础设施建设项目</t>
  </si>
  <si>
    <t>大沟居委会</t>
  </si>
  <si>
    <t>1.新建公厕；
2.道路硬底化900米；
3.建设挡土墙90米；
4.道路提升改造300米等。</t>
  </si>
  <si>
    <t>提升农贸市场周边环境治理，提高镇域公共服务能力，提升群众生活满意度。</t>
  </si>
  <si>
    <t>大沟镇镇村“三线”整治项目</t>
  </si>
  <si>
    <t>1.S365 线大沟镇区段低压线路整治项目。申报资金100万元，拆除低压电线杆24座；拆除低压线3500米；新建顶管电缆通道340米；新建直线井14座；新建电杆3座；架设电线长度约1400米；安装低压电缆线路标志牌等配套设施。
2.“智慧乡村”升级改造项目，申报资金17万元包含平台升级、设备更新、线路维护，有沙冈、庐山、新梨共3个行政村。</t>
  </si>
  <si>
    <t>1.对镇村开展“三线”整治，巩固拓展城乡人居环境整治成效，提升群众生活满意度。
2.通过广播电视线管线规整规范，推进广播电视公共服务覆盖到村，实现乡镇智慧化改造。</t>
  </si>
  <si>
    <t>大沟镇寿长村委会基础设施补短板项目</t>
  </si>
  <si>
    <t>寿长村委会</t>
  </si>
  <si>
    <t>1.开展“三清理四整治六提升”工作。清除房前屋后和村巷道杂草杂物、积存垃圾，河道、水利清淤等。
2.污水管网及巷道硬底化建设1000米；
3.避风塘加固安全围栏400米；
4.对入口道路农房风貌改造提升；
5.对入口道路两旁绿化美化等。</t>
  </si>
  <si>
    <t>大沟镇人居环境整治河道清漂项目</t>
  </si>
  <si>
    <t>阳江市阳东区大沟镇政府专职消防队营房改造工程</t>
  </si>
  <si>
    <t>阳东区消防救援大队</t>
  </si>
  <si>
    <t>建设一栋临时性消防营房，用做专职消防队日常生活、训练和器材存放场所、消防车停放等，总建筑面积261.4平方米，以提升消防队应急响应能力和抢险救灾战斗力。</t>
  </si>
  <si>
    <t>完善镇村公共服务基础设施，提升镇域公共服务能力。</t>
  </si>
  <si>
    <t>大沟镇绿美公园文体设施建设公共服务项目</t>
  </si>
  <si>
    <t>1.海头村委会新屋村。申报资金150万元，开展“三清理四整治六提升”工作，清除房前屋后和村巷道杂草杂物、积存垃圾，河道、水利清淤等；建设小微停车场400㎡；新建绿美休闲公园625㎡；建设一个篮球场；体育休闲活动设施100㎡；绿化种植50棵等。
2.那金村委会元山村。申报资金30万元，道路硬底化2000米；绿化种植50棵树；山上绿美公园建设一座观景平台，标识牌安装等。
3.庐山村委会东头新村。申报资金200万元，建设绿美休闲公园6000㎡；建设停车场200㎡；文化广场200㎡；休憩休闲空地硬底化200㎡；体育休闲活动设施100㎡；新建一个羽毛球场、一个乒乓场、一个篮球场；建设绿道长廊50米及两边排水和检修口；公厕一座等。</t>
  </si>
  <si>
    <t>盘活闲置资源，完善绿美公园文体基础设施建设，打造农文旅融合发展项目，增加游客流量。</t>
  </si>
  <si>
    <t>大沟镇“渔牧田园”特色产业示范带配套提升项目</t>
  </si>
  <si>
    <t>建设内容包含道路硬底化工程、建筑工程、装饰安装工程以及配套设施工程等部分。
1.村道硬底化面积约38600平方米；
2.生态停车场面积约5900平方米；
3.铺设植草砖面积约2700平方米；
4.配套设施工程1项（含入口大门2个、服务驿站3个、风雨连廊1个、彩虹长廊1个、网红打卡点字体2项、交通指示牌23个、木屋移动商铺12个、外墙粉刷及门窗修补面积约1300平方米、村道安全护栏约600米、太阳能路灯40套、海堤路防汛墙及装饰工程约7000米、木栈道面积约2600平方米）等建设项目。</t>
  </si>
  <si>
    <t>提升阳东区乡村振兴南部示范带“渔牧田园”大沟段水产养殖产业园区配套基础设施建设，擦亮大沟镇省级对虾产业园招牌。</t>
  </si>
  <si>
    <t>继建项目,2023年已下达资金375.85万元，2024年已下达资金190万元，2025年已下达资金850万。</t>
  </si>
  <si>
    <t>大沟镇海头湾驿站、华洞渔人码头配套污水管网建设项目</t>
  </si>
  <si>
    <t>1.污水管网及道路硬底化建设2000米；
2.建设指示牌等配套基础设施。</t>
  </si>
  <si>
    <t>完善阳东区乡村振兴南部示范带“渔牧田园”关键节点旅游产业配套设施，提升群众生活满意度和流量。</t>
  </si>
  <si>
    <t>大沟镇“渔牧田园”示范带三丫水闸滨海观光驿站项目</t>
  </si>
  <si>
    <t>三丫村委会</t>
  </si>
  <si>
    <t>新建一个占地310㎡驿站，建设公厕、停车场1000平方，铺透水砖1200平方、铺设草坪600㎡，种植树木100棵，标识牌入口1个，广告宣传5个，建设垃圾站两个、仿木护栏500米、垂钓台20个，增加健身器材10套等配套设备。</t>
  </si>
  <si>
    <t>提升阳东区乡村振兴南部示范带“渔牧田园”知名度，擦亮西海岸滨海风光示范区大沟段。</t>
  </si>
  <si>
    <t>大沟镇海头村海朗城遗址综合景观文化生态区</t>
  </si>
  <si>
    <t>海头村委会</t>
  </si>
  <si>
    <t>1.在海朗城遗址山脚至“镇、海、山”三块摹刻石头处修建一条约300米登山路；
2.山顶“镇、海、山”三块摹刻石头周围建一个观景休憩平台。</t>
  </si>
  <si>
    <t>完善旅游产业基础设施建设，提升海朗城遗址在西海岸滨海风光示范区关键节点的影响力，增加游客流量。</t>
  </si>
  <si>
    <t>大沟镇合计</t>
  </si>
  <si>
    <t>新洲镇</t>
  </si>
  <si>
    <t>新洲镇基本保障项目</t>
  </si>
  <si>
    <t>新洲镇人民政府</t>
  </si>
  <si>
    <t>1.巩固拓展脱贫攻坚成果项目。实施内容主要是对脱贫户、监测户、农村低收入人群进行防止返贫动态监测和帮扶，设置公益性岗位，做好产业发展、生产经营、“三保障”、培训、就业、防返贫保险、惠民保等，估算资金30万元。
2.新洲镇农产品质量安全公共服务能力提升项目，实施内容主要是购买检测样品、器材等，估算资金5万元。
3.新洲镇撂荒耕地复耕复种项目，实施内容为开展撂荒耕地整治、撂荒耕地复耕复种及垦造水田后期管护，估算资金50万元。
4.驻镇帮镇扶村项目（工程）竣工财务决算项目，实施内容主要是聘请专业机构，对已竣工验收、交付使用的工程项目开展财务决算服务，出具财务决算报告，估算资金30万元。
5.驻镇帮镇扶村工作队经费项目。实施内容是用于办公设施设备配置、学习培训、外出调研、组织会议、宣传等方面支出，估算资金20万元。
6.新洲镇农村生活污水治理设施管护项目，实施内容是对全镇156座村级生活污水处理设施进行日常运行维护，确保设施正常运行，估算资金78万元。
7.阳东区小型农村集中供水工程设施项目。实施内容是阳东区小型农村集中供水工程设施项目，估算资金11.4万元。
8.“智慧乡村”升级改造项目。实施内容是智慧乡村升级改造，包含平台升级、设备更新、线路维护，有乌石、表竹、北桂共3个行政村。</t>
  </si>
  <si>
    <t>1.提升部分脱贫户、监测户、低收入人群收入，防止返贫，实施动态监测和帮扶。
2.提高农产品质量安全水平,完善农产品质量检测机制,加强农产品质量监管。
3.促进种粮积极性，保障粮食安全，稳定粮食生产。
4.加强项目监管，推进第三方项目审计，确保项目高效拨付。
5.更好为驻镇帮镇扶村工作队开展工作提供资金支持，保障工作顺利开展。
6.保障农村生活污水正常排放及处理，提升环境卫生水平。
7.提升新洲镇农村饮水安全，保证农村生活用水稳定供应，提高农村饮用水覆盖率。
8.广播电视线管线规整规范，广播电视公共服务覆盖到村，推进乡镇智慧化改造。</t>
  </si>
  <si>
    <t>新洲镇镇村人居环境整治管护项目</t>
  </si>
  <si>
    <t>1.开展镇村日常保洁工作，人居环境整治管护及奖补；
2.公共设施修复与管护，自来水管网、水渠陂头、电灌站、排渠、水库等维修管护；
3.镇村污水处理设施日常管护提升、生态环境整治及河道“五清四乱”治理。</t>
  </si>
  <si>
    <t>发挥财政资金效益，改善农村人居环境，提升环境卫生水平，美化村容村貌，达到绩效目标预期效果。</t>
  </si>
  <si>
    <t>新洲镇农村生活垃圾转运清理服务项目</t>
  </si>
  <si>
    <t>委托第三方公司对全镇所有农村的生活垃圾进行清理转运</t>
  </si>
  <si>
    <t>发挥财政资金效益，改善农村人居环境，提升环境卫生水平，助力美丽乡村建设，达到绩效目标预期效果</t>
  </si>
  <si>
    <t>新洲镇人居环境整治河道清漂项目</t>
  </si>
  <si>
    <t>新洲镇污水处理厂运维项目</t>
  </si>
  <si>
    <t>1.对新洲镇区污水处理厂在线监测设备、污水处理设施设备进行运营维护，对污水管网进行巡检维护。
2.对新洲镇镇级污水处理设施1座进行日常运行维护工作。</t>
  </si>
  <si>
    <t>1.发挥财政资金效益，保障新洲镇污水处理厂正常运营，污水收集处理能效达标，达到绩效目标预期效果。
2.发挥财政资金效益，维护设施设备，监测水体质量，保持湿地环境，达到绩效目标预期效果。</t>
  </si>
  <si>
    <t>阳东区新洲镇表竹村、石岗村村庄规划优化提升（2021-2035年）项目</t>
  </si>
  <si>
    <t>根据《广东省村庄规划全面优化提升三年行动计划》《阳江市阳东区村庄规划全面优化提升三年行动实施方案》等文件要求，推进表竹村、石岗村村庄规划优化提升工作，解决村庄规划中的突出问题，提高村庄规划的实用性，确保村庄国土空间用途管制和建设管控有规可依。</t>
  </si>
  <si>
    <t>1.依托表竹村珍贵的革命历史资源，推动乡村振兴与红色文化相结合，将红色文化资源优势转化为农民致富的绿色产业优势，以美丽乡村宜居、现代农业为基础，以红色文化、研学旅游、农耕体验为特色，将表竹村打造成为：阳江市革命老区红色文化研学基地，阳东区现代农业产业村庄；
2.从石岗村村庄发展、国土空间开发保护、人居环境整治等方面完善石岗村村庄规划，打造集
生态农业、康养旅游、养生宜居、文化传承于一体的特色田园山水乡村。</t>
  </si>
  <si>
    <t>新洲镇石岗村农田灌溉基础设施建设项目</t>
  </si>
  <si>
    <t>阳东区新洲镇人民政府</t>
  </si>
  <si>
    <t>石岗村委会</t>
  </si>
  <si>
    <t>在石岗横怕村建设水渠，长度约1.5公里，宽约2米</t>
  </si>
  <si>
    <t>发挥财政资金效益，有效提高农业灌溉，方便群众生产生活，达到绩效目标如期效果。</t>
  </si>
  <si>
    <t>新洲镇石岗村（典型村）人居环境整治补短板项目</t>
  </si>
  <si>
    <t>1.对石岗村14条自然村铺设雨污分流管网长度约6000米、建设14座生活污水处理设施；
2.对石岗村14条自然村进行巷道硬底化建设约13公里</t>
  </si>
  <si>
    <t>发挥财政资金效益，补齐基础设施短板，建设生态宜居环境，改善农村环境面貌，达到绩效目标如期效果。</t>
  </si>
  <si>
    <t>新洲镇表竹村人居环境整治建设项目</t>
  </si>
  <si>
    <t>表竹村委会</t>
  </si>
  <si>
    <t>在表竹村开展矮墙建设、禽畜圈养、人居环境整治等工作</t>
  </si>
  <si>
    <t>发挥财政资金效益，改善农村人居环境，提升环境卫生水平，美化村容村貌，达到绩效目标如期效果。</t>
  </si>
  <si>
    <t>新洲镇表竹村基础设施补短板项目</t>
  </si>
  <si>
    <t>1.水渠建设,长度约600米；
2.村场硬底化建设，面积约2000平方米；
3.道路硬底化建设，长度约500米，宽约3.5米</t>
  </si>
  <si>
    <t>发挥财政资金效益，补齐基础设施短板，改善农村人居环境，美化村容村貌，达到绩效目标如期效果。</t>
  </si>
  <si>
    <t>新洲镇乌石村人居环境整治补短板及绿美建设项目</t>
  </si>
  <si>
    <t>乌石村委会</t>
  </si>
  <si>
    <t>1.完善休憩设施配置及景观绿化提升，重点拆除农村破旧泥砖房、乱搭乱建，清除房前屋后和村巷道杂草杂物、积存垃圾，开展路面提升、禽畜圈养、人居环境整治等工作；
2.地面硬底化及配套基础设施，附近村场绿化亮化美化提升</t>
  </si>
  <si>
    <t>发挥财政资金效益，补齐基础设施短板，改善农村人居环境，提升村庄整体形象，达到绩效目标如期效果。</t>
  </si>
  <si>
    <t>新洲镇东安村东村水利设施建设项目</t>
  </si>
  <si>
    <t>东安村委会</t>
  </si>
  <si>
    <t>1.围排灌渠建设约8000米；
2.围排灌电站建设</t>
  </si>
  <si>
    <t>新洲镇那六村基础设施建设项目</t>
  </si>
  <si>
    <t>那六村委会</t>
  </si>
  <si>
    <t>1.石屋、大所、学田、八井潭、那六、屋地、东坑、学田仔、欧冲等村村内道路硬底化建设，建设总长度约3公里，按宽3.5米；
2.鹅山机耕路硬底化建设，建设总长度约200米，宽约3.5米</t>
  </si>
  <si>
    <t>发挥财政资金效益，补齐基础设施短板，保障村民安全出行，提升农业生产效率，达到绩效目标如期效果。</t>
  </si>
  <si>
    <t>新洲镇平田黄屋寨村、龙潭更口岗村公厕建设项目</t>
  </si>
  <si>
    <t>1.平田村委会
2.龙潭村委会</t>
  </si>
  <si>
    <t>1.新洲镇平田黄屋寨村公厕建设项目，实施内容为建设公厕1座，面积约40平方米，估算资金40万元
2.新洲镇龙潭更口岗村公厕建设项目，实施内容为建设公厕1座，面积约40平方米，估算资金40万元</t>
  </si>
  <si>
    <t>发挥财政资金效益，完善基础设施建设，提升村容村貌，达到绩效目标如期效果。</t>
  </si>
  <si>
    <t>阳东区新洲镇北桂村民委员会塘湾村村场提升项目</t>
  </si>
  <si>
    <t>北桂村委会</t>
  </si>
  <si>
    <t xml:space="preserve">1.对村内道路补短板；2.对村场风貌提升；3.建设文体设施 </t>
  </si>
  <si>
    <t>达到宜居宜业和美乡村（特色精品村）要求</t>
  </si>
  <si>
    <t>新洲镇表竹村青少年军事拓展培训基地一号营区改造提升(二期工程)建设项目</t>
  </si>
  <si>
    <t>1.增加集装箱、预制钢筋混凝土管桩、基础建设等；2.增加钢架楼梯、走廊平台、走廊棚顶等结构；
3.增加营房床位、物品柜、空调、空气源热泵热水机组、强电系统、给排水系统等配套设施。</t>
  </si>
  <si>
    <t>发挥财政资金效益，完善基地基础设施建设，青少年军事拓展培训基地项目发展，增加村集体收入，达到绩效目标如期效果。</t>
  </si>
  <si>
    <t>新洲镇表竹村青少年军事拓展培训基地二号营区改造提升(二期工程)建设项目</t>
  </si>
  <si>
    <t>1.增加集装箱；
2.增加钢架楼梯、走廊平台、走廊棚顶等结构；
3.增加营房床位、物品柜、空调、空气源热泵热水机组、强电系统、给排水系统、消防应急照明电系统等配套设施；
4.增加保安室、监控系统等安防设施；
5.增加钢架晾衣架、洗衣槽等生活设施；
6.增加化粪池、排水沟等排污设施；
7.增加户外移动大棚、围栏、钢丝圈；
8.增加绿化建设；
9.增加升旗台</t>
  </si>
  <si>
    <t>新洲镇特色农产品推介项目</t>
  </si>
  <si>
    <t>开展荔枝展销推介，品牌宣传，电商直播等；开展腊味展销推介,品牌宣传，电商直播等</t>
  </si>
  <si>
    <t>发挥财政资金效益，加大新洲农产品品牌建设，提高农产品知名度，发展壮大新洲农业产业，达到绩效目标如期效果。</t>
  </si>
  <si>
    <t>新洲镇农产品产地保鲜设施建设项目</t>
  </si>
  <si>
    <t>建设仓储冷库1座，并配套建设水冷设备</t>
  </si>
  <si>
    <t>发挥财政资金效益，通过支持建设农产品产品冷藏保鲜设施，提升村级产业发展水平，不断发展村集体经济，达到绩效目标如期效果。</t>
  </si>
  <si>
    <t>新洲镇表竹村产业补短板项目</t>
  </si>
  <si>
    <t>1.芳华餐厅旁公共区域地面新增砾石铺地、周边草皮绿化；
2.增加集装箱；
3.增加结构基础，增加污水治理设施站及布管，电缆铺设及设备安装</t>
  </si>
  <si>
    <t>发挥财政资金效益，激活乡村文旅经济，促进农村经济发展，提升农村产业水平，达到绩效目标如期效果。</t>
  </si>
  <si>
    <t>阳江市阳东区新洲镇水利工程及物业化管理项目</t>
  </si>
  <si>
    <t>一、对大往水库、马岭水库、南坑水库、塘冲水库、鸡山水库、竹沙水库、三丫水库、热水水库、洞仔水库、钳牙水库、大坑水库、大环仔水库共12宗水利工程实行物业化管理，由维修养护企业集中管护，加强水利工程巡查和养护工作，提高维修养护效率与水平，提升管理水平。
二、对鸡山水库出水口水毁位置进行修复，东安村委会十九队陂头重建，中六村委会湾仔村陂头重建，上六村委会垌仔水库进库路水毁修复硬体化建设。</t>
  </si>
  <si>
    <t>一、预算成本控制率（%）≤100%；项目季度考核均达良好以上； 受益群众满意度≥90%；年度内不发生因管理维护不到位导致的事故；安全监测设施完好率和数据采集准确率 ≥ 95%。
二、确保水库运行安全，保障农业灌溉用水，农业经济增产增收，加强水利工程巡查和养护工作，提高维修养护效率与水平，提升管理水平。</t>
  </si>
  <si>
    <t>阳东区新洲镇河道清淤项目</t>
  </si>
  <si>
    <t>对新洲镇码仔河、中六河、乌石河河道清淤，疏浚河道</t>
  </si>
  <si>
    <t>保障河道行洪畅通，提升水质，改善水生态环境</t>
  </si>
  <si>
    <t>新洲镇合计</t>
  </si>
  <si>
    <t>东平镇</t>
  </si>
  <si>
    <t>东平镇基本保障项目</t>
  </si>
  <si>
    <t>阳东区农业农村局、阳东区委宣传部、阳东区文化广电旅游体育局</t>
  </si>
  <si>
    <t>东平镇人民政府</t>
  </si>
  <si>
    <t>1、阳东区东平镇农村保洁及公共设施管护项目（120万元）：用于东平镇10个村委会的农村保洁及农村公厕等公共设施管护；
2、东平镇巩固脱贫攻坚成果项目（30万元）：帮助脱贫户进一步解决“两不愁三保障”，帮助监测户、农村低收入人口购买防返贫保险、惠民保等；
3、东平镇农产品质量安全公共服务能力提升项目（3万元）：用于购买农残速测卡4800张、胶体金快速检测卡500张；
4、东平镇推动撂荒地复耕复种及改善耕地项目（30万元）：用于解决260亩撂荒耕地的机耕、机插、机播等，改善土壤，新建水陂1座，清理沟渠约400米；
5、东平镇农村生活污水治理设施管护项目（20万元）：东平镇37座村级污水处理设施日常运行维护；
6、东平镇驻镇帮镇扶村工作队经费项目（20万元）：用于开展日常办公、学习培训、走访调研、会议、交通、宣传等方面的支出。
7、东平镇“智慧乡村”升级改造项目（47.66万元）：智慧乡村升级改造，包含平台升级、设备更新、线路维护，共有沙坪、瓦北、北环、大澳、口洋、莲北、良洞、双安、允泊共9个行政村。
8、阳东区东平镇大澳渔村景区文旅小程序升级项目（20万元）：对原有的大澳渔村景区文旅小程序进行升级，包括旅游商城、文旅介绍、后台管理系统、大数据分析与展示等模块的升级。</t>
  </si>
  <si>
    <t>1、确保2026年度东平镇10个村委会环境卫生整洁达标、农村公厕等公共设施运行正常，实现垃圾日产日清率，全面提升农村人居环境质量。
2、保障脱贫户生活质量，提升脱贫户、监测户、低收入人群收入，巩固“两不愁三保障”成果,守牢不发生规模性返贫底线。
3、提升农产品质量安全快速检测能力，确保农产品质量安全，保障消费者健康。
4、提升耕地利用率，增强灌溉保障能力，促进农业增产与耕地可持续利用，保障粮食安全。
5、确保农村生活污水处理设施运行正常，提升污水处理效率，有效改善农村水环境质量，保障居民生活环境卫生与生态可持续发展。
6、保障驻镇帮镇扶村工作队日常工作开展。
7、广播电视线管线规整规范，广播电视公共服务覆盖到村，推进乡镇智慧化改造。
8、旨在超越传统技术指标，聚焦于项目对景区品牌价值、用户体验、运营模式及战略发展的深远影响，致力于将东平镇、大澳渔村升级为一个有温度、有深度、可沉浸的文化旅游目的地，打造“渔家风情 浪漫小镇”文旅品牌。</t>
  </si>
  <si>
    <t>东平镇镇村人居环境整治提升项目</t>
  </si>
  <si>
    <t>阳东区东平镇人民政府</t>
  </si>
  <si>
    <t>东平镇各行政村</t>
  </si>
  <si>
    <t>在东平镇镇区及10个村委会、大澳渔村开展“三清理”“四整治”“六提升”等人居环境整治提升工作。</t>
  </si>
  <si>
    <t>显著提升镇村人居环境品质，助力乡村振兴与生态宜居建设</t>
  </si>
  <si>
    <t>东平镇龙尾坑片区房屋升级改造项目</t>
  </si>
  <si>
    <t>对东平镇龙尾坑及石仔地等片区约380栋房屋进行升级改造等。</t>
  </si>
  <si>
    <t>实现片区居住环境显著改善及房屋安全性能全面提升</t>
  </si>
  <si>
    <t>东平镇镇区基础设施补短板及公共服务能力提升项目</t>
  </si>
  <si>
    <t>1、红旗路片区基础设施补短板：拆除破旧排水管125米、毛石砌筑排水渠125米，现浇钢筋混凝土盖板187平方米，污水管网安装25米，雨水管网安装55米，巷道硬底化600平方米；2、对镇区道路及人行道修复约3000平方米，雨污管网进行维护清淤1500米，管井清淤修复20个等；3、对G228国道及镇区迎宾大道、珍珠湾大道等主干道路、文化广场的路灯进行维修维护，路灯数量4500盏，线路总长40公里；4、鸳鸯石公园、飞鹅岭公园绿化升级改造，面积6000平方米，种植黑骨茶、风铃等绿化景观树2000棵，建设景观建筑300平方米；5、实施镇区街道美化工程，小区改造建设口袋公园，对白沙街小广场、山后园广场、葛港风情街、石仔地停车场种植黑骨茶等绿化；6、对镇区公园广场、主干道（三山高速导流岛）的绿化进行日常管理养护，淋水施肥、定期修剪定型等，养护面积8万平方米。</t>
  </si>
  <si>
    <t>全面提升镇区基础设施承载力与公共服务效能，优化人居环境，促进镇区功能完善与可持续发展</t>
  </si>
  <si>
    <t>东平镇自来水厂沉淀池建设项目</t>
  </si>
  <si>
    <t>在东平镇自来水厂建设一座占地约80平方米的自来水沉淀处理池及配套设施。</t>
  </si>
  <si>
    <t>确保东平镇自来水厂出水水质达标，提升供水稳定性，有效保障东平镇居民饮用水安全与供水质量，推动镇区供水系统现代化升级</t>
  </si>
  <si>
    <t>东平镇小型水利建设及维护项目</t>
  </si>
  <si>
    <t>1、水陂：新建2个、重建1个、修复2个；2、水渠：新建约1600米、重建约2500米；3、水渠清淤约1500米。</t>
  </si>
  <si>
    <t>保障粮食生产，确保灌溉渠道畅通，显著提升农田灌溉保障能力，促进农业增产与耕地可持续利用</t>
  </si>
  <si>
    <t>东平镇人居环境整治河道清漂项目</t>
  </si>
  <si>
    <t>东平镇典型村村庄规划提升编制项目</t>
  </si>
  <si>
    <t>做好允泊村、瓦北村、双安村、良洞村、莲北村、口洋村、海蓢村、北环村等8个村的村庄规划提升编制工作，具体为：
1、东平镇北环村村庄规划(2022-2035年)，合同金额5.85万元，共3条自然村；
2、东平镇海蓢村村庄规划(2022-2035年)，合同金额7.35万元，共5条自然村；
3、东平镇口洋村村庄规划(2022-2035年)，合同金额8.85万元，共6条自然村；
4、东平镇莲北村村庄规划(2022-2035年)，合同金额11.85万元，共6条自然村；
5、东平镇良洞村村庄规划(2022-2035年)，合同金额1.85万元，共1条自然村；
6、东平镇双安村村庄规划(2022-2035年)，合同金额7.85万元，共4条自然村；
7、东平镇瓦北村村庄规划(2022-2035年)，合同金额13.05万元，共11条自然村；
8、东平镇允泊村村庄规划(2022-2035年)，合同金额14.8万元，共10条自然村。</t>
  </si>
  <si>
    <t>规划科学性与可操作性显著提升，为村庄建设、产业发展及生态保护提供有效指导，助力乡村振兴战略实施</t>
  </si>
  <si>
    <t>东平镇区清扫保洁及生活垃圾收运一体化项目</t>
  </si>
  <si>
    <t>对东平镇迎宾大道等38条主干道路及横路，镇区6个公园广场，以及镇区5个公厕的清扫保洁，总面积654550平方米；收集清运镇区102个垃圾收集点的生活垃圾以及主干道路弃置的大件固体垃圾，聘请环卫工人60人、扫地车一辆、垃圾压缩车2辆以及三轮车保洁车11辆。</t>
  </si>
  <si>
    <t>确保东平镇区2026年度环境卫生整洁达标、生活垃圾日产日清，实现镇区公共区域清扫保洁全覆盖及垃圾收运高效规范</t>
  </si>
  <si>
    <t>阳东区东平镇农村生活垃圾收运体系运营项目</t>
  </si>
  <si>
    <t>负责收集清运东平镇良洞村委会等10个村委会和大澳渔委会共59个自然村147个垃圾收集点的生活垃圾；负责转运东平镇垃圾中转站的生活垃圾，将生活垃圾压缩处理，转运到阳江市江城区垃圾处理场，日均处理量约50吨。</t>
  </si>
  <si>
    <t>确保2026年度东平镇59个自然村147个垃圾收集点的生活垃圾日产日清，日均处理量达50吨，实现垃圾转运及时、压缩处理规范，保障农村生活垃圾收运体系高效运行及环保合规</t>
  </si>
  <si>
    <t>东平镇2026年污水处理厂运维管护项目</t>
  </si>
  <si>
    <t>维护在线监测设备8台、罗茨鼓风机2台、空压机2台、提升泵2台、推流器3台、回流泵3台以及其他电器设备等，平均年处理量约100万吨，保障2026年度东平镇污水处理厂正常运维。</t>
  </si>
  <si>
    <t>通过维护各类污水处理设备，确保2026年度东平镇污水处理厂年处理量达100万吨、出水水质稳定达标，实现污水处理设施高效运行及环保合规排放</t>
  </si>
  <si>
    <t>阳江市阳东区东平镇水利工程物业化管理项目</t>
  </si>
  <si>
    <t>阳江市阳东区东平镇人民政府</t>
  </si>
  <si>
    <t>对大岭水库、金山水库、松山水库、磨刀坑水库共4宗水利工程实行物业化管理，由维修养护企业集中管护，加强水利工程巡查和养护工作，提高维修养护效率与水平，提升管理水平。</t>
  </si>
  <si>
    <t>预算成本控制率（%）≤100%；项目季度考核均达良好以上； 受益群众满意度≥90%；年度内不发生因管理维护不到位导致的事故；安全监测设施完好率和数据采集准确率 ≥ 95%</t>
  </si>
  <si>
    <t>东平镇镇域公共WiFi建设项目</t>
  </si>
  <si>
    <t>利用全光组网FTTR技术，为东平安装46个WIFI信号点，主要覆盖8大主要景区，为游客提供更好的网络服务。</t>
  </si>
  <si>
    <t>解决东平主要景区缺乏的“高带宽、安全可靠、无处不在”的WIFI网络痛点，为游客提供更好的网络服务，助力东平的数字化、旅游业高质量发展</t>
  </si>
  <si>
    <t>东平镇典型村特色产业项目</t>
  </si>
  <si>
    <t>双安村委会、海蓢村委会、良洞村委会</t>
  </si>
  <si>
    <t>1、东平镇双安村农产品精深加工项目（100万元）：购置收割机1台、旋耕机1台、插秧机1台、喷杀无人机1台、粮食烘干机15吨1台、色选碾米机1台、育苗设备1套；
2、东平镇海蓢种苗产业建设及旅游观光项目（100万元）：新建工厂化育苗场300立方米，年生产鱼苗200万尾，池塘生态养殖示范区5亩，年产成鱼1万斤；
3、东平镇良洞村联友水产品加工建设项目（20万元）：新建水产品加工厂房500平方米并配套加工等设施设备。</t>
  </si>
  <si>
    <t>1、通过购置收割机等农业机械设备，统筹种植1300亩农田，增加村集体收入约20万元，提供就业岗位40名，有效提高农业生产效率与土地利用率，保障粮食生产安全；
2、每年增加村集体收入约25万元，新增就业岗位3-5名，提升种苗产业产值，带动周边农户发展种苗产业，增强旅游吸引力，推动海蓢村形成"种苗繁育+生态养殖+休闲观光"融合发展模式；
3、有效完善水产品加工产业链条，推动产业升级，显著提升水产品附加值与整体产值。同时，拓宽水产品销售渠道，有效破解水产品销售困境，并为当地提供20个就业岗位，助力当地经济发展与社会稳定。</t>
  </si>
  <si>
    <t>上级主管部门为区农业农村局，典型村建设项目（帮扶单位已支持100万元）</t>
  </si>
  <si>
    <t>2026年东平镇口洋村委会口洋垌荷花、油菜花种植项目</t>
  </si>
  <si>
    <t>在口洋垌种植约175亩观赏性荷花和油菜花，打造旅游打卡点，推进东平文旅融合。</t>
  </si>
  <si>
    <t>实现口洋垌荷花、油菜花景观有效提升，拉动东平当月游客量超10万人次，文旅消费超0.6亿元，文旅融合吸引力显著增强，促进东平镇生态旅游产业发展与乡村旅游品牌建设</t>
  </si>
  <si>
    <t>典型村建设项目</t>
  </si>
  <si>
    <t>阳江市阳东区东平镇—百美村庄乡村振兴综合示范村项目</t>
  </si>
  <si>
    <t>高端精品主体民宿，将闲置民舍进行建筑、景观、结构、硬装、软装设计建设等，建筑面积约3164.411m²，占地面积1596.51m²。</t>
  </si>
  <si>
    <t>实现年运营保底收益60万元，解决就业岗位20名，促进东平镇基础设施升级与乡村振兴示范效应，与大澳渔村星空仓民宿、珍珠湾特色民宿街区和北环民宿村等民宿集群，形成梯次配置合理、特色主题鲜明、规模适中、带动力强的民宿产业，打造"民宿经济+文旅融合+产业带动"的可持续发模式</t>
  </si>
  <si>
    <t>典型村建设项目（续建项目），2023年已下达资金962万元</t>
  </si>
  <si>
    <t>东平镇合计</t>
  </si>
  <si>
    <t>塘坪镇</t>
  </si>
  <si>
    <t>阳江市阳东区塘坪镇基本保障项目</t>
  </si>
  <si>
    <t>1、阳东区农业农村局
2、阳东区财政局
3、阳东区文化广电旅游体育局
4、阳东区住房和城乡建设局
5、中共阳东区委宣传部</t>
  </si>
  <si>
    <t>阳江市阳东区塘坪镇人民政府</t>
  </si>
  <si>
    <t>1、巩固拓展脱贫攻坚成果项目（30万元）：主要内容为做好对脱贫户、监测户、农村低收入人群进行防止返贫动态监测和帮扶，设置公益性岗位，做好产业发展、生产经营、“三保障”、培训、就业、防返贫保险、惠民保等；
2、塘坪镇提升镇级农产品质量安全公共服务能力项目（5万元）：主要内容为购买监测设施，检测费用及聘请第三方检测机构，宣传普及农产品质量安全知识等；
3、塘坪镇撂荒耕地复耕复种项目（20万元）：主要内容为开展撂荒耕地整治、撂荒耕地复耕复等；
4、塘坪镇乡村振兴项目工程竣工财务决算编制项目（20万元）：主要内容为完成乡村振兴建设项目工程竣工财务决算编制等；
5、塘坪镇文化宣传项目（30万元）：主要内容为①制作传统文化宣传物料（视频、海报、手册）；②举办产业文化宣传活动、媒体合作网络宣传等；
6、塘坪镇镇、村垃圾收集清运保洁项目（150万元）：主要内容为：镇区垃圾收集和清运，农村垃圾保洁等；
7、驻镇帮镇扶村工作队经费项目（20万元）：主要内容为支持用于驻镇帮镇扶村工作队办公设施设备配置、学习培训、外出调研、组织会议、宣传等。
8、塘坪镇“智慧乡村”升级改造项目（13万元）：主要内容为：智慧乡村升级改造，包含平台升级、设备更新、线路维护，覆盖朋江、湾龙共2个行政村。</t>
  </si>
  <si>
    <t>1、提升部分脱贫户、监测户、低收入人群收入，防止返贫，实施动态监测和帮扶；
2、更好开展农产品农药残留检测，保障农产品质量安全稳定；
3、促进种粮积极性，保障粮食安全，稳定粮食生产；
4、更好地规范、监管乡村振兴项目资金使用；
5、完成举办产业文化宣传活动，展示乡村振兴驻镇帮镇扶村成果，加大推广产业品牌产品宣传效应；
6、改善镇村人居环境，提升环境卫生水平，助力宜居圩镇及农村达到长效干净、整洁、有序；
7、保障驻镇帮镇扶村工作队日常工作顺利开展。
8、规范农村地区广播电视线管线，提高广播电视公共服务覆盖范围，完善乡镇智慧化改造。</t>
  </si>
  <si>
    <t>塘坪镇镇、村人居环境整治公共设施长效管护项目</t>
  </si>
  <si>
    <t xml:space="preserve">
1、完善农村人居环境整治基础设施；
2、拆除农村破旧泥砖房、乱搭乱建，清除房前屋后和村巷道杂草杂物、积存垃圾，健全生活垃圾收运处置体系；
3、确保污水、垃圾、公厕等基础设施管护，巩固人居环境整治成果，提升村容村貌；
4、确保镇、村人居环境整治、“三清理、四整治、六提升”，公共设施长效管护，污水处理设施运维管护及提升镇域公共服务处理能力；
5、镇、村三线整治，绿化美化，改善村庄公共环境，风貌管控及提升；
6、河道清淤疏浚修复及水面清漂等。</t>
  </si>
  <si>
    <t>完成全镇镇区及18个村（居）委会“三清理三拆除三整治”任务及人居环境整治、公共设施长效管护工作；进一步巩固我镇人居环境整治成果，提升农村的村容村貌，镇、村农村垃圾、污水、厕所“三大革命”以及“六乱”整治，危破房整治、城乡绿化美化、河道清淤疏浚修复及水面清漂等工作；</t>
  </si>
  <si>
    <t>塘坪镇塘坪村委会完善基础设施补短板建设项目</t>
  </si>
  <si>
    <t>阳东区塘坪镇人民政府</t>
  </si>
  <si>
    <t>阳江市阳东区塘坪镇塘坪村民委员会</t>
  </si>
  <si>
    <t xml:space="preserve">
1、污水管网约440米；
2、巷道硬底化约4650平方米；
3、村场硬底化约2100平方米；
4、公厕约4座；
5、安全护栏约80米；
6、安全挡土墙约80米；
7、亮化约30盏等。</t>
  </si>
  <si>
    <t>完善塘坪培育村各相关自然村人居环境整治完善基础设施补短板项目建设。</t>
  </si>
  <si>
    <t>塘坪镇上村村委会完善基础设施补短板建设项目</t>
  </si>
  <si>
    <t>阳江市阳东区塘坪镇上村村民委员会</t>
  </si>
  <si>
    <t xml:space="preserve">
1、污水管网约510米；
2、巷道硬底化约4350平方米；
3、村场硬底化约1800平方米；
4、公厕约5座；
5、安全护栏约95米；
6、安全挡土墙约95米；
7、亮化约30盏等。</t>
  </si>
  <si>
    <t>完善上村培育村各相关自然村人居环境整治完善基础设施补短板项目建设。</t>
  </si>
  <si>
    <t>塘坪镇马尾村委会完善基础设施补短板建设项目</t>
  </si>
  <si>
    <t>阳江市阳东区塘坪镇马尾村民委员会</t>
  </si>
  <si>
    <t xml:space="preserve">
1、污水管网约680米；
2、巷道硬底化约4600平方米；
3、村场硬底化约2250平方米；
4、公厕4座；
5、安全护栏约115米；
6、安全挡土墙约115米；
7、亮化约35盏等。</t>
  </si>
  <si>
    <t>完善马尾培育村各相关自然村人居环境整治完善基础设施补短板项目建设。</t>
  </si>
  <si>
    <t>塘坪镇湾龙村委会完善基础设施补短板建设项目</t>
  </si>
  <si>
    <t>阳江市阳东区塘坪镇湾龙村民委员会</t>
  </si>
  <si>
    <t xml:space="preserve">
1、污水管网约740米；
2、巷道硬底化约4200平方米；
3、村场硬底化约2150平方米；
4、安全护栏约115米；
5、安全挡土墙约115米；
6、亮化约35盏等。</t>
  </si>
  <si>
    <t>完善湾龙培育村各相关自然村人居环境整治完善基础设施补短板项目建设。</t>
  </si>
  <si>
    <t>塘坪镇禾石村委会完善基础设施补短板建设项目</t>
  </si>
  <si>
    <t>阳江市阳东区塘坪镇禾石村民委员会</t>
  </si>
  <si>
    <t xml:space="preserve">
1、污水管网约600米；
2、巷道硬底化约3500平方米；
3、村场硬底化约2080平方米；
4、安全护栏约90米；
5、安全挡土墙约90米；
6、亮化约30盏等。</t>
  </si>
  <si>
    <t>完善禾石培育村各相关自然村人居环境整治完善基础设施补短板项目建设。</t>
  </si>
  <si>
    <t>塘坪镇朋江村委会基础设施补短板建设项目</t>
  </si>
  <si>
    <t>阳江市阳东区塘坪镇朋江村民委员会</t>
  </si>
  <si>
    <t xml:space="preserve">
1、污水管网约650米；
2、巷道硬底化约5300平方米；
3、村场硬底化约2500平方米；
4、亮化约35盏等。</t>
  </si>
  <si>
    <t>提升朋江培育典型村各相关自然村人居环境建设水平，统一管控农村风貌，提升公共服务设施效能，增强村民幸福感，提升村民满意度。</t>
  </si>
  <si>
    <t>2024年培育典型村</t>
  </si>
  <si>
    <t>塘坪镇乐郊村委会基础设施补短板建设项目</t>
  </si>
  <si>
    <t>阳江市阳东区塘坪镇乐郊村民委员会</t>
  </si>
  <si>
    <t xml:space="preserve">
1、污水管网约580米；
2、巷道硬底化约5500平方米；
3、村场硬底化约2100平方米；
4、安全挡土墙约150米；
5、安全护栏约150米；
6、全民健身园1处（占地面积约3150平方米）；
7、亮化约60盏；
8、排水管网约180米等。</t>
  </si>
  <si>
    <t>提升乐郊培育典型村各相关自然村的村人居环境建设水平，统一管控农村风貌，提升公共服务设施效能，增强村民幸福感，提升村民满意度。</t>
  </si>
  <si>
    <t>2025年培育典型村</t>
  </si>
  <si>
    <t>塘坪镇长乐村委会基础设施补短板建设项目</t>
  </si>
  <si>
    <t>阳江市阳东区塘坪镇长乐村民委员会</t>
  </si>
  <si>
    <t xml:space="preserve">
1、污水管网约720米；
2、巷道硬底化约5000平方米；
3、村场硬底化约2300平方米；
4、安全挡土墙约330米；
5、安全护栏约330米；
6、全民健身园1处（占地面积约2800平方米）；
7、亮化约60盏等。</t>
  </si>
  <si>
    <t>提升长乐培育典型村各相关自然村的村人居环境建设水平，统一管控农村风貌，提升公共服务设施效能，增强村民幸福感，提升村民满意度。</t>
  </si>
  <si>
    <t>2026年培育典型村</t>
  </si>
  <si>
    <t>塘坪镇麒麟岭山体滑坡点防护整治工程（二期）</t>
  </si>
  <si>
    <t xml:space="preserve">
1、截水沟约185米；
2、安全挡土墙约85米；
3、边坡锚固约2400平方米；
4、植草复绿约2930平方米等。</t>
  </si>
  <si>
    <t>为做好地质灾害隐患点治理工作，防止和减轻人员伤亡和财产损失，改善生态环境。</t>
  </si>
  <si>
    <t>塘坪镇人居环境整治河道清漂项目</t>
  </si>
  <si>
    <t>塘坪镇人民政府</t>
  </si>
  <si>
    <t>阳江市阳东区塘坪镇村庄规划优化提升项目</t>
  </si>
  <si>
    <t xml:space="preserve">
1、塘坪镇马尾村民委员会村庄规划优化提升项目，估算资金32万元，共16条自然村；
2、塘坪镇上村村民委员会村庄规划优化提升项目，估算资金26万元，共13条自然村；
3、塘坪镇塘坪村民委员会村庄规划优化提升项目，估算资金20万元，共10条自然村；
4、塘坪镇湾龙村民委员会村庄规划优化提升项目，估算资金26万元，共13条自然村；
5、塘坪镇禾石村民委员会村庄规划优化提升项目，估算资金12万元，共6条自然村。</t>
  </si>
  <si>
    <t>完成马尾村、上村村、塘坪村、湾龙村、禾石村等村庄规划优化提升项目，包含5条行政村，58条自然村，对原村庄规划实施评估，对以上历史文化保护和利用、农用地和建设用地整理、全域景观风貌、生态修复等做出前期专题研究和专项规划。</t>
  </si>
  <si>
    <t>塘坪镇农村生活污水处理设施运维管护项目</t>
  </si>
  <si>
    <t>用于已建成自然村农村生活污水处理设施运维管护经费。</t>
  </si>
  <si>
    <t>完成农村生活污水治理设施管护经费支出，保障农村生活污水治理设施正常运行。</t>
  </si>
  <si>
    <t>塘坪镇镇区生活污水处理设施运维管护项目</t>
  </si>
  <si>
    <t>1、塘坪镇镇区生活污水处理设施运维管护项目（17万元）：主要内容为镇区人工湿地设备运营维护及污水处理运维等；
2、塘坪镇生活污水处理厂运维管护项目（60万元）：主要内容为镇级污水处理厂在线监测设备运营维护、污水处理服务及污水处理运维等。</t>
  </si>
  <si>
    <t>1、保障镇级人工湿地正常运行及生活污水处理效果，增强居民幸福感，提升居民满意度；
2、保障镇级污水处理厂正常运行及污水处理能力，增强居民幸福感，提升居民满意度。</t>
  </si>
  <si>
    <t>阳东区塘坪镇公共服务项目</t>
  </si>
  <si>
    <t>1、阳江市阳东区塘坪镇农村饮水工程管网运维管护项目（35.5万元）。实施内容是镇范围内农村饮水管网的日常巡查维护、升级改造工作以及落实供水抢修任务。
2、塘坪镇农村集中供水加压站项目（120万元）。实施内容是新建马尾村委会、上村村委会、长乐村委会农村集中供水加压站各1座及自动化控制系统、配套设备等。
3、阳江市阳东区塘坪镇水利工程物业化管理项目（7.5万元）。实施内容是黄牛坪水库、马尾大坑水库共2宗水利工程实行物业化管理，由维修养护企业集中管护，加强水利工程巡查和养护工作，提高维修养护效率与水平，提升管理水平。</t>
  </si>
  <si>
    <t>1、确保自来水用户能正常使用自来水，并保证自来水水质达标。
2、提高以马尾村委会、上村村委会、长乐村委会各农村集中供水加压站为中心覆盖周边村庄的农村集中供水质量，促进当地经济发展。
3、预算成本控制率（%）≤100%；项目季度考核均达良好以上； 受益群众满意度≥90%；年度内不发生因管理维护不到位导致的事故；安全监测设施完好率和数据采集准确率 ≥ 95%。</t>
  </si>
  <si>
    <t>阳东区塘坪镇镇村（居）微型消防站项目</t>
  </si>
  <si>
    <t>建设18个村（居）微型消防站，购置消防设施物资，开展消防宣传等。</t>
  </si>
  <si>
    <t>提升全镇村（居）消防应急管理能力，提高抢险能力等，切实保障群众生命财产安全。通过消防宣传提高群众自我安全意识。</t>
  </si>
  <si>
    <t>塘坪镇宁光村委会
大地头村易浸点避
险场所建设项目</t>
  </si>
  <si>
    <t xml:space="preserve"> 阳江市阳东区塘坪镇宁光村民委</t>
  </si>
  <si>
    <t>1、总占地面积约150平方米;
2、总建筑面积约150平方米;
3、设备购置等。</t>
  </si>
  <si>
    <t>建设安全保障场所，有效容纳避险人员，保障属地群众人身安全和基本生活物资供给。</t>
  </si>
  <si>
    <t xml:space="preserve">塘坪镇宁光村委会新村仔村易浸点避险场所建设项目
</t>
  </si>
  <si>
    <t>建设安全保障场所，有效容纳避险人员，保障属地群众人
身安全和基本生活物资供给。</t>
  </si>
  <si>
    <t>塘坪镇双麻村委会
荔枝垌村易浸点避
险场所建设项目</t>
  </si>
  <si>
    <t>阳江市阳东区塘坪镇双麻村民委</t>
  </si>
  <si>
    <t>塘坪镇乡村湖羊养殖产业基地完善基础设施补短板项目</t>
  </si>
  <si>
    <t xml:space="preserve">
1、污水管网约400米；
2、拟新建1座羊舍（约650平方米）；
3、产区外道路及场地硬底化约5500平方米；
4、场区主要区域安装视频监控1项；
5、监控室1座（约60平方米）；
6、安装地磅系统2套等。</t>
  </si>
  <si>
    <t>补足湖羊产业养殖基地设施短板，为湖羊产业发展提质增效。</t>
  </si>
  <si>
    <t>塘坪镇上村村委会蓝莓基地基础设施产业项目</t>
  </si>
  <si>
    <t xml:space="preserve">
1、游客中心（约400平方米）；
2、帐篷营地（约800平方米）；
3、亲水平台（约500平方米）；
4、基地道路硬底化（约3000平方米）；
5、基地绿化亮化美化（约4000平方米）等。</t>
  </si>
  <si>
    <t>提高蓝莓产业的影响和带动作用，延伸发展现代休闲农业庄园经济，促进一二三产业融合发展，推进乡村振兴，实现农村产业兴旺、达到增加农民就业、增加劳动收入。</t>
  </si>
  <si>
    <t>塘坪镇北甘村委会竹溪公园提升文旅项目</t>
  </si>
  <si>
    <t>阳江市阳东区塘坪镇北甘村民委员会</t>
  </si>
  <si>
    <t xml:space="preserve">
1、文旅水上项目及配套设施1项（约60平方米）；
2、救生瞭望台1座；
3、接待咨询区1座（约50平方米）；
4、休闲娱乐区1座（约100平方米）；
5、农产品展销区1座（约100平方米）等。</t>
  </si>
  <si>
    <t>持续深挖北甘典型示范村农文旅资源，科学推动竹溪公园二期提质升级，推动农文旅融合发展，塑造“一品北甘”旅游品牌形象，助力乡村全面振兴。</t>
  </si>
  <si>
    <t>2023年典型村</t>
  </si>
  <si>
    <t>塘坪镇朋江村委会粮油产业项目</t>
  </si>
  <si>
    <t xml:space="preserve">
1、场地改造约6700平方米；
2、采购专业设备1批等。</t>
  </si>
  <si>
    <t>打造朋江村粮油品牌，完成场地改造建设和设备购置，培养本土专业人才，带动村集体及农户增收，吸纳当地村民就业，促进乡村振兴发展。</t>
  </si>
  <si>
    <t>塘坪镇马尾村委会特色工业园区产业项目</t>
  </si>
  <si>
    <t>以点状供地为依托开发利用新325国道边农村集体经济用地13亩（约8700平方米），引进商家建设木器加工、五金刀剪、农产品加工等特色工业园区。</t>
  </si>
  <si>
    <t>特色工业园项目建成，每年预计为地方创造税收约300万元以上，村集体经济收入约25万元以上，解决村民就业约100多人，创造劳务收入约400万元以上，增加村集体和村民收入。</t>
  </si>
  <si>
    <t>塘坪镇合计</t>
  </si>
  <si>
    <t>大八镇</t>
  </si>
  <si>
    <t>大八镇巩固脱贫攻坚成果项目</t>
  </si>
  <si>
    <t>阳东区农业农村局、阳东区委政法委、阳东区住房和城乡建设局、阳东区大八镇人民政府</t>
  </si>
  <si>
    <t>大八镇人民政府、龙心村委会</t>
  </si>
  <si>
    <t>1、大八镇巩固脱贫攻坚成果项目：对原建档立卡户及其他监测户、农村低收入人群开展动态监测和帮扶，落实“三保障”，做好就业培训、购买防返贫保险、惠民保等，设置公益性岗位，新建光伏产业项目，确保脱贫攻坚期建成的原扶贫产业继续发挥效益。预计使用资金30万元。
2、大八镇农产品质量检测安全项目：需要农药残留速测5000张、豇豆农药专项快速检测卡300张。预计使用资金7万元。
3、大八镇农村生活污水治理设施管护项目：对我镇已建成的106个农村生活污水处理设施人工湿地进行日常清洁，加强巡检，对湿地植物的养护，确保人工湿地污水处理设施运行。预计使用资金55万元。
4、大八镇撂荒耕地复耕复种项目：用于支持全镇约980亩撂荒耕地复耕复种整治，支持粮食生产、加工项目，支持种粮大户增加种植面积。
5、大八镇工程项目竣工财务决算项目：对大八镇工程项目进行竣工财务决算。预计使用资金10万元。
6、大八镇驻镇帮镇扶村工作队经费：主要用于办公设施设备配置、学习培训、外出调研、组织会议、宣传等方面支出。预计使用资金10万元。
7、大八镇乡村治理数字化建设管理维护项目（30万元），实施内容是推进农村“雪亮工程”建设，继续完善镇区及21个行政村数字大八系统，新增约25个视频监控设备，以及系统维护建设管理。
8、大八镇人工湿地生活污水处理设施运营维护项目（30万元），实施内容是对处理水量为 5000立方米/日的大八镇人工湿地污水处理设施运行进行日常维护，加强巡检，对湿地植物的养护，做好人工湿地污水处理设施运行、植物和水质监测记录。
9、大八镇龙心村委会“智慧乡村”升级改造项目（5.676万元）。实施内容是对龙心村智慧乡村系统升级改造，包含平台升级、设备更新、线路维护。</t>
  </si>
  <si>
    <r>
      <rPr>
        <sz val="11"/>
        <color theme="1"/>
        <rFont val="宋体"/>
        <charset val="134"/>
      </rPr>
      <t>1、巩固拓展脱贫攻坚成果，防止发生返贫致贫；
2、保障农产品质量安全，提高群众安全感。
3、加强农村公共设施管护，提升乡村公共服务能力；
4、落实撂荒耕地复垦整治，保障粮食安全；
5、预算成本控制率</t>
    </r>
    <r>
      <rPr>
        <sz val="11"/>
        <color theme="1"/>
        <rFont val="Arial"/>
        <charset val="134"/>
      </rPr>
      <t>≤</t>
    </r>
    <r>
      <rPr>
        <sz val="11"/>
        <color theme="1"/>
        <rFont val="宋体"/>
        <charset val="134"/>
      </rPr>
      <t>100%；项目季度考核均达到良好以上；受益群众满意度</t>
    </r>
    <r>
      <rPr>
        <sz val="11"/>
        <color theme="1"/>
        <rFont val="Arial"/>
        <charset val="134"/>
      </rPr>
      <t>≥</t>
    </r>
    <r>
      <rPr>
        <sz val="11"/>
        <color theme="1"/>
        <rFont val="宋体"/>
        <charset val="134"/>
      </rPr>
      <t>90%；年度内不发生因管理维护不到位导致的事故；安全监测设施完好率和数据采集准确率</t>
    </r>
    <r>
      <rPr>
        <sz val="11"/>
        <color theme="1"/>
        <rFont val="Arial"/>
        <charset val="134"/>
      </rPr>
      <t>≥</t>
    </r>
    <r>
      <rPr>
        <sz val="11"/>
        <color theme="1"/>
        <rFont val="宋体"/>
        <charset val="134"/>
      </rPr>
      <t>95%；
6、保障驻镇帮镇扶村工作队开展日常工作。
7、强化数字化赋能基层治理，有效提升城乡治理水平。
8、确保污水处理设施发挥应有效益，筑牢水环境安全防线。
9、广播电视线管线规整规范，广播电视公共服务覆盖到村，推进乡镇智慧化改造。</t>
    </r>
  </si>
  <si>
    <t>大八镇龙心村委会“智慧乡村”升级改造项目上级主管部门为区委宣传部</t>
  </si>
  <si>
    <t>大八镇人居环境整治提升项目</t>
  </si>
  <si>
    <t>大八镇人民政府</t>
  </si>
  <si>
    <t>1、围绕“三清理、四整治、六提升”开展人居环境整治提升工作；
2、完善绿美小公园建设，规范禽畜圈养和后期管护；
3、进行圩镇环境整治和后期管护，完善镇村公共设施修复与管护；
4、对重点区域一河两岸设施进行管护、河道清漂，落实生态环境整治；
5、圩镇日常卫生保洁及垃圾转运等工作；
6、对镇村重要节点及重点道路沿线进行优化提升工作。</t>
  </si>
  <si>
    <t>进一步巩固全镇人居环境整治成果，提升镇村面貌。</t>
  </si>
  <si>
    <t>大八镇绿美小公园建设和绿化管护项目</t>
  </si>
  <si>
    <t>1、对镇村公共区域，建设约10个绿美小公园，种植约300棵绿美植物等；
2、安装约10个党建宣传栏和其他配套设施；
3、镇区主干道及一些村庄做好绿化管护、养护、补种。</t>
  </si>
  <si>
    <t>美化净化生态环境，打造舒适宜居的人居环境空间。</t>
  </si>
  <si>
    <t>上级主管部门为区绿美生态促进中心</t>
  </si>
  <si>
    <t>大八镇生活垃圾清运处理及垃圾中转站生活垃圾转运项目</t>
  </si>
  <si>
    <t>1、对21个行政村开展农村生活垃圾收集作业、生活垃圾转运站运营作业、生活垃圾运输作业、垃圾收运设备配置、农村生活垃圾分类作业等工作。
2、对镇区约89.25公顷公共区域，开展镇区保洁、生活垃圾清运处理及垃圾中转站生活垃圾转运、绿化管护工作。</t>
  </si>
  <si>
    <t>巩固全镇人居环境整治成果，推动垃圾处理工作常态化、长效化。</t>
  </si>
  <si>
    <t>大八镇人居环境整治河道清漂项目</t>
  </si>
  <si>
    <t>阳江市阳东区大八镇村庄规划优化提升项目</t>
  </si>
  <si>
    <t>对龙心村、走马坪村、吉水村、古城村、大八村、茅塘村、井冈村、周亨村、新垌村、牛岭村、太垌村、罗田村等12条村历史文化保护和利用、农用地和建设用地整理、全域景观风貌、生态修复等开展前期专题研究和专项规划。</t>
  </si>
  <si>
    <t>对各村庄开展专题研究和专项规划，以高水平规划引领村经济社会高质量发展。</t>
  </si>
  <si>
    <t>大八镇集中供水设施补短板项目</t>
  </si>
  <si>
    <t>1、对全镇74个独立水源点开展管护、清洗、检测工作，并对农村供水设施进行补短板；
2、对辖区内埋设饮用给水管、塑料管及无缝钢管若干破补砼路面，破补广场砖路面进行补短板。</t>
  </si>
  <si>
    <t>完善大八镇供水管网，提高供水保障能力，确保饮水安全，保障大八镇规模化饮水工程覆盖人口比例等农村供水各指标均稳定在目标值以上。</t>
  </si>
  <si>
    <t>大八镇古城村委会高凉文化保护传承利用项目</t>
  </si>
  <si>
    <t>阳东区大八镇人民政府</t>
  </si>
  <si>
    <t>古城村委会</t>
  </si>
  <si>
    <t>1、结合古城村委会汉高凉县治遗址，对高凉文化进行处理保护与利用、发展、开发等文化遗产保护传承工作，
2、建设高凉文化保护传承利用交流平台，结合高凉古县旧址，完善周边公共基础配套设施，建立交流平台。</t>
  </si>
  <si>
    <t>挖掘整理历史文化，做好文化保护传承工作，擦亮大八镇高凉文化特色名片。</t>
  </si>
  <si>
    <t>上级主管部门为区委宣传部</t>
  </si>
  <si>
    <t>大八镇基础设施补短板项目</t>
  </si>
  <si>
    <t>对石坑村、龙安村等重点打造的村庄按照“未来社区”模式进行基础设施建设，并对一些群众急难愁盼的农村基础设施进行补短板：
1、完成约5000平方米巷道村道硬底化建设；
2、建设约2个农田灌溉与排水设施补短板；
3、建设约20个绿美小公园；
4、其他公共基础设施进行补短板。</t>
  </si>
  <si>
    <t>强化农村基础设施短板建设，打造新型宜居乡村。</t>
  </si>
  <si>
    <t>大八镇农村生活污水设施补短板项目</t>
  </si>
  <si>
    <t>围绕群众急难愁盼问题，对群众反映强烈的村庄进行生活污水设施补短板：
1、完善雷冈村约7000米污水设施补短板，约3000平方巷道村道硬底化；
2、完善白蒙村约1000米污水设施补短板，约2000平方巷道村道硬底化；
3、完善群众反映强烈的其他村庄进行生活污水设施补短板。</t>
  </si>
  <si>
    <t>强化农村基础设施短板建设，帮助群众解决急难愁盼问题。</t>
  </si>
  <si>
    <t>大八镇养殖场粪污资源化利用设施建设项目</t>
  </si>
  <si>
    <t>新建养殖场粪污资源化利用设施，项目占地约2000平方米，对辖区及周边养殖场粪污等废弃物通过生产沼气、堆肥、沤肥、沼肥、肥水、商品有机肥、垫料、基质等方式进行资源化利用。</t>
  </si>
  <si>
    <t>有效解决养殖场粪污问题，落实生态环境保护。</t>
  </si>
  <si>
    <t>大八镇过境公路沿线基础设施补短板及优化提升项目</t>
  </si>
  <si>
    <t>大八村委会</t>
  </si>
  <si>
    <t>1、对大八镇过境公路（大八镇中心小学至龙心路口）约1000米路段沿线房屋人行道进行硬底化等补短板；
2、在道路两侧规划约80个路边停车位；
3、完成道路两侧公共设施配套建设及优化提升。</t>
  </si>
  <si>
    <t>提升人居环境质量，完善农村基础设施建设，助力乡村振兴。</t>
  </si>
  <si>
    <t>大八镇雷冈市场及周边人居环境整治提升项目</t>
  </si>
  <si>
    <t>1、对大八镇雷冈市场及周边约1公里直径范围内的环境进行人居环境整治提升；
2、对雷冈市场进行升级改造，改造主体占地约700平方；
3、完善约1000平方道路硬底化，配套完善市场周边公共基础设施。</t>
  </si>
  <si>
    <t>加强农村公共设施管护，改善人居环境整治，满足周边6个行政村约1.8万人的集市需求。</t>
  </si>
  <si>
    <t>大八镇环江河水库山径运动带及露营基地配套基础设施休闲产业发展项目</t>
  </si>
  <si>
    <t>结合大八镇环江河水库等特色资源，建设约30公里双线的大八镇环江河水库山径运动带：
1、围绕运动带及周边村庄完成人居环境整治；
2、完善长约10千米，宽约3.5米的山径道路；
3、完善沿线排水设施；
4、完善沿线公共基础配套设施；
5、结合当地环境因素，沿线做好护坡加固、生态保护等工作；
6、在运动带周边配套建设露营基地公共配套设施。</t>
  </si>
  <si>
    <t>依托当地生态资源优势，丰富我镇乃至阳江市民群众的休闲娱乐方式，并通过“文旅+体育”的方式，积极打造乡村休闲旅游新亮点，推动我镇休闲旅游产业快速发展。</t>
  </si>
  <si>
    <t>大八镇巩固拓展脱贫攻坚成果及产业扶持发展项目</t>
  </si>
  <si>
    <t>1、巩固拓展脱贫攻坚成果项目。采取种苗补助、委托管护、技能培训、保底收购等方式，对辖区内有闲置农地的脱贫不稳定户、边缘易致贫户等监测对象，通过支持油茶产业发展、提供生产经营指导、开展种植技能培训、协调信贷支持等方面予以精准扶持。带动900多户检测对象，盘活约900亩闲置土地资源，促进带动油茶产业约100万元，实现每年户均增收约2000元。预计使用资金80万。
2、支持本地油茶产业发展，计划用60万支持申报种植启动购苗、机耕，实现联农带弄机制。
3、扶持发展村集体经济项目。盘活并实施约3000平方的村集体经济产业发展配套场地硬底化，及一些必需的生产采购配套设备设施。预计使用资金40万。</t>
  </si>
  <si>
    <t>巩固拓展脱贫攻坚成果同乡村振兴有效衔接，打造成具有区域特色的集体经济产业。</t>
  </si>
  <si>
    <t>大八镇南药产业交易市场配套基础设施项目</t>
  </si>
  <si>
    <t>依托大八南药产业优势，改造约5000平方米的大八旧粮站，建设大八镇南药交易集市和周边环境改善，打造区域内综合性南药交易市场。</t>
  </si>
  <si>
    <t>通过打造具备大八特色南药交易市场，带动当地南药种植、销售、加工等产业链发展，提升区域竞争力，做大做强大八镇特色南药品牌，促进当地经济发展。</t>
  </si>
  <si>
    <t>大八镇井冈村、沙㙟村星河里文旅产业提升项目</t>
  </si>
  <si>
    <t>井冈村委会、沙㙟村委会</t>
  </si>
  <si>
    <t>1、围绕星河里景区对井冈村委会、沙㙟村委会星河里景区约2000平方米闲置地进行营地拓展及环境提升；
2、修建鱼鳞坝1座，并对上下游约1000米河道进行整治；
3、建设约2000平方停车场等公共基础配套设施。</t>
  </si>
  <si>
    <t>依托现有井冈河网红景点及星河里文旅项目进行产业配套提升，带动周边山区经济发展，预计为村集体和群众增加收入50万/年。</t>
  </si>
  <si>
    <t>上级主管部门为区文广旅体局</t>
  </si>
  <si>
    <t>大八镇龙心村雨林河农文旅产业设施配套建设项目</t>
  </si>
  <si>
    <t>龙心村委会</t>
  </si>
  <si>
    <t>1、对网红景点雨林河及周边村庄开展人居环境提升；
2、完善约3000平方米村道巷道补短板；
3、在网红景点雨林河及周边重要节点种植景观植物；
4、建设2000平方米停车场及村场硬底化
5、完善村庄公共基础设施配套。</t>
  </si>
  <si>
    <t>加快补齐雨林河网红点及周边配套设施短板弱项，最大程度发挥网红经济作用，助推大八镇农文旅产业发展，建成后预计为村集体和群众增加收入30万/年。</t>
  </si>
  <si>
    <t>大八镇合计</t>
  </si>
  <si>
    <t>红丰镇</t>
  </si>
  <si>
    <t>红丰镇基本保障项目</t>
  </si>
  <si>
    <t xml:space="preserve">阳东区农业农村局、
阳东区财政局
</t>
  </si>
  <si>
    <t>红丰镇人民政府</t>
  </si>
  <si>
    <t xml:space="preserve">1、巩固拓展脱贫攻坚成果项目（30万元）：对脱贫户、监测户、农村低收入人群进行防止返贫动态监测和帮扶，设置公益性岗位，做好产业发展、生产经营、“三保障”、培训、就业、防返贫保险、惠民保等。
2、红丰镇农产品质量安全公共服务能力项目（10万元）：用于购买监测设施及设施维护，检测样品、检测药品等费用，宣传普及农产品质量安全知识。
3、红丰镇乡村振兴驻镇帮镇扶村项目工程财务决算编制费（20万元）：用于乡村振兴建设项目工程竣工财务决算编制。
4、红丰镇驻镇帮镇扶村工作队工作经费（20万元）：用于购买办公设备及耗材、外出调研、组织会议、宣传、技能学习培训等。支持贫困户开展产业项目，保障贫困户生活生产。
5、红丰镇特色农产品宣传推广项目（48万元）：通过展销会、融媒体等方式，有效宣传推广菠萝密、丝苗米、澳洲坚果、黄鬃鹅等特色农产品，打造红丰菠萝密之乡特色品牌。
6、红丰镇“智慧乡村”升级改造项目（5.544万元）：智慧乡村升级改造，包含平台升级、设备更新、线路维护，有潮观1个行政村。
</t>
  </si>
  <si>
    <t>1、开展农产品农药残留检测，保障农产品质量安全稳定。
2、更好规范、监管乡村振兴项目资金使用，确保项目合法合规开展。
3、更好为驻镇帮镇扶村工作队提供资金支持，保障工作顺利开展，培训农村农业技术人才，促进农村发展。
4、提升部分脱贫户、监测户、低收入人群收入，防止返贫，实施动态监测和帮扶。
5、提升菠萝密、丝苗米、黄鬃鹅等农产品销售,拉动消费,提升菠萝密、丝苗米、澳洲坚果、黄鬃鹅品牌知名度，打造品牌特色，支持联农带农，增加农民收入。
6、广播电视线管线规整规范，广播电视公共服务覆盖到村，推进乡镇智慧化改造。</t>
  </si>
  <si>
    <t>红丰镇农村生活污水治理项目</t>
  </si>
  <si>
    <t>开展全镇农村生活污水管网管护、污水处理设施护理、进出水水质检测，水渠、灌渠清淤、漂浮物清理等。</t>
  </si>
  <si>
    <t>发挥财政资金效益，保障农村生活污水正常排放及处理，美化农村环境，提高农民生活质量。</t>
  </si>
  <si>
    <t>红丰镇撂荒耕地复耕复种项目</t>
  </si>
  <si>
    <t>开展全镇撂荒耕地整治，土壤修复，灌溉渠清淤建设及修复，指导种植户开展机耕机收等。</t>
  </si>
  <si>
    <t>发挥财政资金效益，促进种粮积极性，保障粮食安全，整治农村环境，稳定粮食生产。</t>
  </si>
  <si>
    <t>红丰镇塘载村大石底段村道补短板项目</t>
  </si>
  <si>
    <t>阳东区红丰镇人民政府</t>
  </si>
  <si>
    <t>塘载村委会</t>
  </si>
  <si>
    <t>1、村道拓宽长度约100m。
2、建设涵垌1个。
3、安装路灯10盏。
4、安装防护栏约100m等。</t>
  </si>
  <si>
    <t>发挥财政资金效益，完善道路配套设施建设，保障群众主要出行路的安全，方便群众出行。</t>
  </si>
  <si>
    <t>红丰镇麻汕人居环境整治提升及绿美生态小园建设项目</t>
  </si>
  <si>
    <t>麻汕村委会</t>
  </si>
  <si>
    <t>1、红丰镇麻汕新圩人居环境整治提升项目（212万元）。实施内容是道路硬底化15cm厚长度约1000m，巷道硬底化10cm厚长度约2000m，雨污分流设施，安装路灯50盏，饮用给水管、塑料管及无缝钢管铺设及修复等。
2、红丰镇麻汕村委会朝金绿美生态小园建设项目（43万元）。实施内容是场地度硬底化12cm厚约1400㎡，排水管网约400m，大理石桌凳2套，安装路灯约20盏，绿化种植等。</t>
  </si>
  <si>
    <t>1、发挥财政资金效益，美化村场环境，完善农村基础设施建设，保障村民饮用水安全，提升群众生活质量。
2、建设绿美村庄，解决朝金村群众休闲及文化场地的需要。</t>
  </si>
  <si>
    <t>红丰镇凤凰路优化提升建设项目</t>
  </si>
  <si>
    <t>阳东区住建局</t>
  </si>
  <si>
    <t>1、建设凤凰路至325国道连接口约2000㎡地面硬底化。
2、路基整理约1000m。
3、安装路灯约80盏。
4、路面修复约1000㎡。
5、安装安全护栏约200m及交通配套设施等。
6、绿化种植等。</t>
  </si>
  <si>
    <t>红丰镇农村生活污水治理设施补短板项目</t>
  </si>
  <si>
    <t>对全镇14条政村进行农村生活污水治补短板，铺设污水管网约35000m，村道巷道硬底化长度约65000m。</t>
  </si>
  <si>
    <t>发挥财政资金效益，美化村场环境，完善道路设施建设，提升群众满意度。</t>
  </si>
  <si>
    <t>红丰镇镇村基础设施补短板项目</t>
  </si>
  <si>
    <t>1、硬底化长度约1200m。
2、建设雨污管网约1000m。
3、安装路灯100盏。
4、绿美生态小公园2座。
5、健身器械等配套设施。</t>
  </si>
  <si>
    <t>发挥财政资金效益，完善镇村基础设施建设，丰富群众休闲方式，提升群众生活满意度。</t>
  </si>
  <si>
    <t>阳东区红丰镇专职消防队营房改造项目</t>
  </si>
  <si>
    <t>阳东区消防救援局</t>
  </si>
  <si>
    <t>新建两层承重型钢结构建筑，建筑面积约500平方米，改造和配套设备费用总估算为197万元。</t>
  </si>
  <si>
    <t>完成专职消防队营房改造项目，专职队建设符合基本要求。</t>
  </si>
  <si>
    <t xml:space="preserve"> 红丰镇镇区“三线”整治项目</t>
  </si>
  <si>
    <t>1、江春路、凤凰中路管道开挖及顶管约4000m。
2、建设共公路由约4000m。
3、三线接驳约4000m。
4、清理废弃三线等。</t>
  </si>
  <si>
    <t>发挥财政资金效益，整治三线乱搭乱拉，提升城乡环境，保障群众生命安全，达到预期效果。</t>
  </si>
  <si>
    <t>红丰镇2026年培育典型村人居环境整治建设项目</t>
  </si>
  <si>
    <t>区农业农村局</t>
  </si>
  <si>
    <t>1、开展村场三清三拆。
2、村道巷道村场硬底化约5000㎡。
3、雨水污水管网约1000m。
4、绿美生态小公园2座。
5、路灯安装约60盏。
6、砖彻矮墙、外墙抹灰、绿化及休闲健身设施等。</t>
  </si>
  <si>
    <t>发挥财政资金效益，典型村开展人居环境整治、风貌提升、公共基础设施补短板，改善农村人居环境。</t>
  </si>
  <si>
    <t>红丰镇钓月路口至塘角路口道路补短板建设项目</t>
  </si>
  <si>
    <t>1、雨污管网安装约1000m。
2、道路拓宽长度约300m。
3、三线管网整治约300m。
4、路灯安装约50盏。
5、建设人行道约300m。
6、破损路面修复约5000㎡。
7、绿化种植等。</t>
  </si>
  <si>
    <t>发挥财政资金效益，建设美丽圩镇，美化镇区环境，提高群众生活质量，提升群众生活满意度。</t>
  </si>
  <si>
    <t>红丰镇人居环境整治河道清漂项目</t>
  </si>
  <si>
    <t>红丰镇镇区垃圾清运一体化项目</t>
  </si>
  <si>
    <t>1、对镇区3.4平方公里居民日常生活垃圾清运处理。
2、镇垃圾中转站生活垃圾日常转运等。</t>
  </si>
  <si>
    <t>发挥财政资金效益，满足群众日常垃圾投放需求，巩固全镇人居环境整治成果，提升镇容镇貌。</t>
  </si>
  <si>
    <t>阳东区红丰镇农村生活垃圾收运体系市场化运营项目</t>
  </si>
  <si>
    <t>农村生活垃圾桶配置和垃圾收集运输</t>
  </si>
  <si>
    <t>发挥财政资金效益，改善农村人居环境，提升环境卫生水平，助力美丽乡村建设，达到绩效目标预期效果。</t>
  </si>
  <si>
    <t>红丰镇镇村人居环境整治提升项目</t>
  </si>
  <si>
    <t>1、开展镇村“六乱”整治、垃圾清运。
2、整治农村破旧房屋。
3、清除房前屋后和村巷道杂草杂物、积存垃圾。
4、道路硬底化。
5、广告牌、屋檐、遮阳帘、空调罩等改造。
6、绿化种植等。</t>
  </si>
  <si>
    <t>发挥财政资金效益，优化镇村人居环境，提升群众满意度。</t>
  </si>
  <si>
    <t>红丰镇红丰村委会甘子园村陶艺园建设项目</t>
  </si>
  <si>
    <t>红丰村委会</t>
  </si>
  <si>
    <t>1、农房微改造30座。
2、15cm硬底化约2000㎡。
3、研学手工作坊1间约300㎡。
4、绿美生态小公园1座。
5、路灯40盏。
6、休闲吧、景观节点打造及绿化美化等。</t>
  </si>
  <si>
    <t>运用村现有砖窑资源，促进红丰村农文旅游项目发展，约增加群众就业岗位18个，每年增加村集体经济收入12万元，每年带动周边消费约80万元。</t>
  </si>
  <si>
    <t>广东丝苗米品牌示范基地农文旅配套设施建设项目</t>
  </si>
  <si>
    <t>潮观村委会</t>
  </si>
  <si>
    <t>1、道路厚度18cm，硬底化长度约2000m。
2、挡土墙约1000m。
3、安全护栏约2000m。
4、绿化美化等。</t>
  </si>
  <si>
    <t>完善基地基础设施建设，促进潮观村农文旅游项目发展，每年带动周边消费约100万元，增加村民和村集体收入。</t>
  </si>
  <si>
    <t>红丰镇合计</t>
  </si>
  <si>
    <t>阳江市阳东区红十字会</t>
  </si>
  <si>
    <t>阳东区AED应急救护设备采购项目</t>
  </si>
  <si>
    <t>阳东区各镇</t>
  </si>
  <si>
    <t>采购和安装23台AED应急救护设备，其中东城镇5台AED，合山镇4台AED，北惯镇2台AED，塘坪镇3台AED，新洲镇2台AED，大沟镇2台AED，那龙镇2台AED，东平镇1台AED，雅韶镇1台，大八镇1台。</t>
  </si>
  <si>
    <t>提升镇村公共基础设施水平，推进阳东区应急救护工作，保障人民群众的生命安全，助力“健康阳东”建设。</t>
  </si>
  <si>
    <t>阳东区应急救护知识培训项目</t>
  </si>
  <si>
    <t>在辖区内开展应急救护公益培训班和应急救护知识宣讲活动。</t>
  </si>
  <si>
    <t>推进阳东区应急救护工作，增强人民群众自救互救能力，助力“健康阳东”建设。</t>
  </si>
  <si>
    <t>阳江市阳东区红十字会合计</t>
  </si>
  <si>
    <t>全区合计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</si>
</sst>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2"/>
      <color theme="1"/>
      <name val="宋体"/>
      <charset val="204"/>
    </font>
    <font>
      <sz val="11"/>
      <color theme="1"/>
      <name val="黑体"/>
      <charset val="204"/>
    </font>
    <font>
      <sz val="11"/>
      <color rgb="FF000000"/>
      <name val="黑体"/>
      <charset val="204"/>
    </font>
    <font>
      <sz val="11"/>
      <color theme="1"/>
      <name val="宋体"/>
      <charset val="204"/>
    </font>
    <font>
      <sz val="11"/>
      <color theme="1"/>
      <name val="宋体"/>
      <charset val="134"/>
    </font>
    <font>
      <sz val="11"/>
      <name val="宋体"/>
      <charset val="134"/>
    </font>
    <font>
      <sz val="11"/>
      <color rgb="FF000000"/>
      <name val="Arial"/>
      <charset val="204"/>
    </font>
    <font>
      <sz val="11"/>
      <color rgb="FFFF0000"/>
      <name val="Arial"/>
      <charset val="204"/>
    </font>
    <font>
      <sz val="11"/>
      <color rgb="FF000000"/>
      <name val="Arial"/>
      <charset val="0"/>
    </font>
    <font>
      <sz val="20"/>
      <color theme="1"/>
      <name val="方正小标宋简体"/>
      <charset val="134"/>
    </font>
    <font>
      <sz val="12"/>
      <color theme="1"/>
      <name val="宋体"/>
      <charset val="134"/>
    </font>
    <font>
      <sz val="11"/>
      <name val="宋体"/>
      <charset val="204"/>
      <scheme val="minor"/>
    </font>
    <font>
      <sz val="11"/>
      <name val="宋体"/>
      <charset val="134"/>
      <scheme val="minor"/>
    </font>
    <font>
      <b/>
      <sz val="11"/>
      <name val="宋体"/>
      <charset val="204"/>
      <scheme val="minor"/>
    </font>
    <font>
      <sz val="11"/>
      <color rgb="FF000000"/>
      <name val="宋体"/>
      <charset val="134"/>
    </font>
    <font>
      <sz val="11"/>
      <color rgb="FF000000"/>
      <name val="宋体"/>
      <charset val="204"/>
    </font>
    <font>
      <sz val="11"/>
      <name val="宋体"/>
      <charset val="20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name val="宋体"/>
      <charset val="0"/>
      <scheme val="minor"/>
    </font>
    <font>
      <sz val="11"/>
      <color theme="1"/>
      <name val="Arial"/>
      <charset val="134"/>
    </font>
    <font>
      <b/>
      <sz val="9"/>
      <name val="宋体"/>
      <charset val="134"/>
    </font>
    <font>
      <sz val="9"/>
      <name val="宋体"/>
      <charset val="134"/>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5" borderId="3"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4" applyNumberFormat="0" applyFill="0" applyAlignment="0" applyProtection="0">
      <alignment vertical="center"/>
    </xf>
    <xf numFmtId="0" fontId="25" fillId="0" borderId="4" applyNumberFormat="0" applyFill="0" applyAlignment="0" applyProtection="0">
      <alignment vertical="center"/>
    </xf>
    <xf numFmtId="0" fontId="26" fillId="0" borderId="5" applyNumberFormat="0" applyFill="0" applyAlignment="0" applyProtection="0">
      <alignment vertical="center"/>
    </xf>
    <xf numFmtId="0" fontId="26" fillId="0" borderId="0" applyNumberFormat="0" applyFill="0" applyBorder="0" applyAlignment="0" applyProtection="0">
      <alignment vertical="center"/>
    </xf>
    <xf numFmtId="0" fontId="27" fillId="6" borderId="6" applyNumberFormat="0" applyAlignment="0" applyProtection="0">
      <alignment vertical="center"/>
    </xf>
    <xf numFmtId="0" fontId="28" fillId="7" borderId="7" applyNumberFormat="0" applyAlignment="0" applyProtection="0">
      <alignment vertical="center"/>
    </xf>
    <xf numFmtId="0" fontId="29" fillId="7" borderId="6" applyNumberFormat="0" applyAlignment="0" applyProtection="0">
      <alignment vertical="center"/>
    </xf>
    <xf numFmtId="0" fontId="30" fillId="8" borderId="8" applyNumberFormat="0" applyAlignment="0" applyProtection="0">
      <alignment vertical="center"/>
    </xf>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7" fillId="33" borderId="0" applyNumberFormat="0" applyBorder="0" applyAlignment="0" applyProtection="0">
      <alignment vertical="center"/>
    </xf>
    <xf numFmtId="0" fontId="37" fillId="34" borderId="0" applyNumberFormat="0" applyBorder="0" applyAlignment="0" applyProtection="0">
      <alignment vertical="center"/>
    </xf>
    <xf numFmtId="0" fontId="36" fillId="35" borderId="0" applyNumberFormat="0" applyBorder="0" applyAlignment="0" applyProtection="0">
      <alignment vertical="center"/>
    </xf>
    <xf numFmtId="0" fontId="38" fillId="0" borderId="0" applyProtection="0">
      <alignment vertical="center"/>
    </xf>
  </cellStyleXfs>
  <cellXfs count="70">
    <xf numFmtId="0" fontId="0" fillId="0" borderId="0" xfId="0">
      <alignment vertical="center"/>
    </xf>
    <xf numFmtId="0" fontId="1" fillId="0" borderId="0" xfId="0" applyFont="1" applyFill="1" applyBorder="1" applyAlignment="1">
      <alignment horizontal="left" vertical="top"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Border="1" applyAlignment="1">
      <alignment vertical="center" wrapText="1"/>
    </xf>
    <xf numFmtId="0" fontId="6" fillId="0" borderId="0" xfId="0" applyFont="1" applyFill="1" applyBorder="1" applyAlignment="1">
      <alignment vertical="center"/>
    </xf>
    <xf numFmtId="0" fontId="7"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7" fillId="0" borderId="0" xfId="0" applyFont="1" applyFill="1" applyAlignment="1">
      <alignment horizontal="left" vertical="top" wrapText="1"/>
    </xf>
    <xf numFmtId="0" fontId="7"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6" fillId="2" borderId="0" xfId="0" applyFont="1" applyFill="1" applyAlignment="1">
      <alignment horizontal="center" vertical="center" wrapText="1"/>
    </xf>
    <xf numFmtId="0" fontId="7" fillId="3"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5" fillId="3" borderId="0" xfId="0" applyFont="1" applyFill="1" applyAlignment="1">
      <alignment horizontal="center" vertical="center" wrapText="1"/>
    </xf>
    <xf numFmtId="0" fontId="5" fillId="0" borderId="0" xfId="0" applyFont="1" applyFill="1" applyAlignment="1">
      <alignment vertical="center"/>
    </xf>
    <xf numFmtId="0" fontId="4"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10" fillId="0" borderId="0" xfId="0" applyNumberFormat="1" applyFont="1" applyFill="1" applyAlignment="1">
      <alignment horizontal="center" vertical="center" wrapText="1"/>
    </xf>
    <xf numFmtId="0" fontId="10"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right" vertical="center" wrapText="1"/>
    </xf>
    <xf numFmtId="0" fontId="1" fillId="0" borderId="0" xfId="0" applyFont="1" applyFill="1" applyBorder="1" applyAlignment="1">
      <alignment horizontal="right" vertical="top" wrapText="1"/>
    </xf>
    <xf numFmtId="0"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13" fillId="2" borderId="1" xfId="0" applyFont="1" applyFill="1" applyBorder="1" applyAlignment="1">
      <alignment horizontal="center" vertical="center" wrapText="1"/>
    </xf>
    <xf numFmtId="0" fontId="14" fillId="3" borderId="1" xfId="0" applyNumberFormat="1" applyFont="1" applyFill="1" applyBorder="1" applyAlignment="1">
      <alignment horizontal="center" vertical="center" wrapText="1"/>
    </xf>
    <xf numFmtId="0" fontId="14" fillId="3"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2" borderId="1" xfId="0" applyNumberFormat="1" applyFont="1" applyFill="1" applyBorder="1" applyAlignment="1">
      <alignment horizontal="center" vertical="center" wrapText="1"/>
    </xf>
    <xf numFmtId="0" fontId="13" fillId="2" borderId="1" xfId="0" applyFont="1" applyFill="1" applyBorder="1" applyAlignment="1">
      <alignment horizontal="left" vertical="center" wrapText="1"/>
    </xf>
    <xf numFmtId="0" fontId="13" fillId="2" borderId="1" xfId="0" applyNumberFormat="1" applyFont="1" applyFill="1" applyBorder="1" applyAlignment="1">
      <alignment horizontal="left" vertical="center" wrapText="1"/>
    </xf>
    <xf numFmtId="0" fontId="12" fillId="3"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15" fillId="2"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6" fillId="0" borderId="2"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7" fillId="0" borderId="1" xfId="0" applyFont="1" applyFill="1" applyBorder="1" applyAlignment="1">
      <alignment vertical="center" wrapText="1"/>
    </xf>
    <xf numFmtId="0" fontId="14" fillId="3"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13" fillId="4" borderId="1" xfId="49" applyNumberFormat="1" applyFont="1" applyFill="1" applyBorder="1" applyAlignment="1">
      <alignment horizontal="center" vertical="center" wrapText="1"/>
    </xf>
    <xf numFmtId="0" fontId="13" fillId="0" borderId="1" xfId="49" applyNumberFormat="1" applyFont="1" applyFill="1" applyBorder="1" applyAlignment="1">
      <alignment horizontal="center" vertical="center" wrapText="1"/>
    </xf>
    <xf numFmtId="0" fontId="13" fillId="4"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13" fillId="3" borderId="1" xfId="0" applyFont="1" applyFill="1" applyBorder="1" applyAlignment="1">
      <alignment vertical="center" wrapText="1"/>
    </xf>
    <xf numFmtId="0" fontId="13" fillId="3"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7" fillId="0" borderId="1" xfId="0" applyFont="1" applyFill="1" applyBorder="1" applyAlignment="1">
      <alignment horizontal="center" vertical="top" wrapText="1"/>
    </xf>
    <xf numFmtId="0" fontId="18" fillId="3" borderId="1" xfId="0" applyNumberFormat="1" applyFont="1" applyFill="1" applyBorder="1" applyAlignment="1">
      <alignment horizontal="center" vertical="center" wrapText="1"/>
    </xf>
    <xf numFmtId="0" fontId="13" fillId="3" borderId="1" xfId="0" applyNumberFormat="1" applyFont="1" applyFill="1" applyBorder="1" applyAlignment="1">
      <alignment horizontal="center" vertical="center" wrapText="1"/>
    </xf>
    <xf numFmtId="0" fontId="7" fillId="0" borderId="1" xfId="0" applyFont="1" applyFill="1" applyBorder="1" applyAlignment="1">
      <alignment horizontal="left" vertical="top" wrapText="1"/>
    </xf>
    <xf numFmtId="0" fontId="16" fillId="0" borderId="0" xfId="0" applyFont="1" applyFill="1" applyBorder="1" applyAlignment="1">
      <alignment horizontal="lef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7_大沟"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225"/>
  <sheetViews>
    <sheetView tabSelected="1" view="pageBreakPreview" zoomScaleNormal="100" topLeftCell="A219" workbookViewId="0">
      <selection activeCell="I89" sqref="I89"/>
    </sheetView>
  </sheetViews>
  <sheetFormatPr defaultColWidth="10" defaultRowHeight="14.25"/>
  <cols>
    <col min="1" max="1" width="5.875" style="1" customWidth="1"/>
    <col min="2" max="2" width="8.625" style="1" customWidth="1"/>
    <col min="3" max="3" width="12.625" style="1" customWidth="1"/>
    <col min="4" max="4" width="18.5" style="20" customWidth="1"/>
    <col min="5" max="5" width="10.875" style="1" customWidth="1"/>
    <col min="6" max="6" width="11.125" style="1" customWidth="1"/>
    <col min="7" max="7" width="13.125" style="1" customWidth="1"/>
    <col min="8" max="8" width="59.625" style="1" customWidth="1"/>
    <col min="9" max="9" width="48" style="1" customWidth="1"/>
    <col min="10" max="10" width="20" style="1" customWidth="1"/>
    <col min="11" max="16384" width="10" style="1"/>
  </cols>
  <sheetData>
    <row r="1" s="1" customFormat="1" ht="39" customHeight="1" spans="1:10">
      <c r="A1" s="21" t="s">
        <v>0</v>
      </c>
      <c r="B1" s="21"/>
      <c r="C1" s="22"/>
      <c r="D1" s="21"/>
      <c r="E1" s="21"/>
      <c r="F1" s="21"/>
      <c r="G1" s="21"/>
      <c r="H1" s="21"/>
      <c r="I1" s="21"/>
      <c r="J1" s="21"/>
    </row>
    <row r="2" s="1" customFormat="1" ht="21.75" customHeight="1" spans="1:10">
      <c r="A2" s="23" t="s">
        <v>1</v>
      </c>
      <c r="B2" s="23"/>
      <c r="C2" s="24"/>
      <c r="D2" s="20"/>
      <c r="E2" s="24"/>
      <c r="F2" s="24"/>
      <c r="G2" s="24"/>
      <c r="H2" s="24"/>
      <c r="I2" s="24"/>
      <c r="J2" s="24"/>
    </row>
    <row r="3" s="2" customFormat="1" ht="27" spans="1:10">
      <c r="A3" s="25" t="s">
        <v>2</v>
      </c>
      <c r="B3" s="25" t="s">
        <v>3</v>
      </c>
      <c r="C3" s="26" t="s">
        <v>4</v>
      </c>
      <c r="D3" s="26" t="s">
        <v>5</v>
      </c>
      <c r="E3" s="27" t="s">
        <v>6</v>
      </c>
      <c r="F3" s="27" t="s">
        <v>7</v>
      </c>
      <c r="G3" s="27" t="s">
        <v>8</v>
      </c>
      <c r="H3" s="26" t="s">
        <v>9</v>
      </c>
      <c r="I3" s="26" t="s">
        <v>10</v>
      </c>
      <c r="J3" s="26" t="s">
        <v>11</v>
      </c>
    </row>
    <row r="4" s="3" customFormat="1" ht="297" spans="1:10">
      <c r="A4" s="27">
        <v>1</v>
      </c>
      <c r="B4" s="27" t="s">
        <v>12</v>
      </c>
      <c r="C4" s="27" t="s">
        <v>13</v>
      </c>
      <c r="D4" s="27" t="s">
        <v>14</v>
      </c>
      <c r="E4" s="27">
        <v>273.2</v>
      </c>
      <c r="F4" s="27" t="s">
        <v>15</v>
      </c>
      <c r="G4" s="27" t="s">
        <v>16</v>
      </c>
      <c r="H4" s="28" t="s">
        <v>17</v>
      </c>
      <c r="I4" s="28" t="s">
        <v>18</v>
      </c>
      <c r="J4" s="27"/>
    </row>
    <row r="5" s="4" customFormat="1" ht="54" spans="1:10">
      <c r="A5" s="27">
        <v>2</v>
      </c>
      <c r="B5" s="25" t="s">
        <v>12</v>
      </c>
      <c r="C5" s="26" t="s">
        <v>13</v>
      </c>
      <c r="D5" s="26" t="s">
        <v>19</v>
      </c>
      <c r="E5" s="26">
        <v>390</v>
      </c>
      <c r="F5" s="26" t="s">
        <v>20</v>
      </c>
      <c r="G5" s="26" t="s">
        <v>16</v>
      </c>
      <c r="H5" s="28" t="s">
        <v>21</v>
      </c>
      <c r="I5" s="32" t="s">
        <v>22</v>
      </c>
      <c r="J5" s="26"/>
    </row>
    <row r="6" s="4" customFormat="1" ht="27" spans="1:10">
      <c r="A6" s="27">
        <v>3</v>
      </c>
      <c r="B6" s="25" t="s">
        <v>12</v>
      </c>
      <c r="C6" s="26" t="s">
        <v>23</v>
      </c>
      <c r="D6" s="26" t="s">
        <v>24</v>
      </c>
      <c r="E6" s="26">
        <v>80</v>
      </c>
      <c r="F6" s="26" t="s">
        <v>25</v>
      </c>
      <c r="G6" s="26" t="s">
        <v>16</v>
      </c>
      <c r="H6" s="28" t="s">
        <v>26</v>
      </c>
      <c r="I6" s="32" t="s">
        <v>27</v>
      </c>
      <c r="J6" s="26"/>
    </row>
    <row r="7" s="4" customFormat="1" ht="54" spans="1:10">
      <c r="A7" s="27">
        <v>4</v>
      </c>
      <c r="B7" s="27" t="s">
        <v>12</v>
      </c>
      <c r="C7" s="27" t="s">
        <v>23</v>
      </c>
      <c r="D7" s="27" t="s">
        <v>28</v>
      </c>
      <c r="E7" s="27">
        <v>100</v>
      </c>
      <c r="F7" s="27" t="s">
        <v>29</v>
      </c>
      <c r="G7" s="27" t="s">
        <v>16</v>
      </c>
      <c r="H7" s="28" t="s">
        <v>30</v>
      </c>
      <c r="I7" s="28" t="s">
        <v>31</v>
      </c>
      <c r="J7" s="27"/>
    </row>
    <row r="8" s="4" customFormat="1" ht="81" spans="1:10">
      <c r="A8" s="27">
        <v>5</v>
      </c>
      <c r="B8" s="25" t="s">
        <v>12</v>
      </c>
      <c r="C8" s="26" t="s">
        <v>23</v>
      </c>
      <c r="D8" s="26" t="s">
        <v>32</v>
      </c>
      <c r="E8" s="26">
        <v>157</v>
      </c>
      <c r="F8" s="26" t="s">
        <v>33</v>
      </c>
      <c r="G8" s="26" t="s">
        <v>16</v>
      </c>
      <c r="H8" s="28" t="s">
        <v>34</v>
      </c>
      <c r="I8" s="32" t="s">
        <v>35</v>
      </c>
      <c r="J8" s="27"/>
    </row>
    <row r="9" s="4" customFormat="1" ht="27" spans="1:10">
      <c r="A9" s="27">
        <v>6</v>
      </c>
      <c r="B9" s="27" t="s">
        <v>12</v>
      </c>
      <c r="C9" s="27" t="s">
        <v>36</v>
      </c>
      <c r="D9" s="27" t="s">
        <v>37</v>
      </c>
      <c r="E9" s="27">
        <v>475</v>
      </c>
      <c r="F9" s="27" t="s">
        <v>38</v>
      </c>
      <c r="G9" s="27" t="s">
        <v>16</v>
      </c>
      <c r="H9" s="28" t="s">
        <v>39</v>
      </c>
      <c r="I9" s="28" t="s">
        <v>40</v>
      </c>
      <c r="J9" s="27" t="s">
        <v>41</v>
      </c>
    </row>
    <row r="10" s="4" customFormat="1" ht="121.5" spans="1:10">
      <c r="A10" s="27">
        <v>7</v>
      </c>
      <c r="B10" s="25" t="s">
        <v>12</v>
      </c>
      <c r="C10" s="26" t="s">
        <v>36</v>
      </c>
      <c r="D10" s="26" t="s">
        <v>42</v>
      </c>
      <c r="E10" s="27">
        <v>350</v>
      </c>
      <c r="F10" s="26" t="s">
        <v>20</v>
      </c>
      <c r="G10" s="26" t="s">
        <v>16</v>
      </c>
      <c r="H10" s="28" t="s">
        <v>43</v>
      </c>
      <c r="I10" s="32" t="s">
        <v>44</v>
      </c>
      <c r="J10" s="26"/>
    </row>
    <row r="11" s="4" customFormat="1" ht="40.5" spans="1:10">
      <c r="A11" s="27">
        <v>8</v>
      </c>
      <c r="B11" s="25" t="s">
        <v>12</v>
      </c>
      <c r="C11" s="26" t="s">
        <v>36</v>
      </c>
      <c r="D11" s="29" t="s">
        <v>45</v>
      </c>
      <c r="E11" s="27">
        <v>207</v>
      </c>
      <c r="F11" s="25" t="s">
        <v>46</v>
      </c>
      <c r="G11" s="27" t="s">
        <v>47</v>
      </c>
      <c r="H11" s="28" t="s">
        <v>48</v>
      </c>
      <c r="I11" s="32" t="s">
        <v>49</v>
      </c>
      <c r="J11" s="26" t="s">
        <v>50</v>
      </c>
    </row>
    <row r="12" s="4" customFormat="1" ht="27" spans="1:10">
      <c r="A12" s="27">
        <v>9</v>
      </c>
      <c r="B12" s="26" t="s">
        <v>12</v>
      </c>
      <c r="C12" s="26" t="s">
        <v>36</v>
      </c>
      <c r="D12" s="26" t="s">
        <v>51</v>
      </c>
      <c r="E12" s="26">
        <v>350</v>
      </c>
      <c r="F12" s="26" t="s">
        <v>52</v>
      </c>
      <c r="G12" s="26" t="s">
        <v>16</v>
      </c>
      <c r="H12" s="28" t="s">
        <v>53</v>
      </c>
      <c r="I12" s="32" t="s">
        <v>54</v>
      </c>
      <c r="J12" s="26"/>
    </row>
    <row r="13" s="4" customFormat="1" ht="162" spans="1:10">
      <c r="A13" s="27">
        <v>10</v>
      </c>
      <c r="B13" s="25" t="s">
        <v>12</v>
      </c>
      <c r="C13" s="26" t="s">
        <v>36</v>
      </c>
      <c r="D13" s="26" t="s">
        <v>55</v>
      </c>
      <c r="E13" s="27">
        <v>390</v>
      </c>
      <c r="F13" s="26" t="s">
        <v>20</v>
      </c>
      <c r="G13" s="26" t="s">
        <v>16</v>
      </c>
      <c r="H13" s="28" t="s">
        <v>56</v>
      </c>
      <c r="I13" s="32" t="s">
        <v>44</v>
      </c>
      <c r="J13" s="26"/>
    </row>
    <row r="14" s="4" customFormat="1" ht="94.5" spans="1:10">
      <c r="A14" s="27">
        <v>11</v>
      </c>
      <c r="B14" s="25" t="s">
        <v>12</v>
      </c>
      <c r="C14" s="26" t="s">
        <v>36</v>
      </c>
      <c r="D14" s="29" t="s">
        <v>57</v>
      </c>
      <c r="E14" s="27">
        <v>210</v>
      </c>
      <c r="F14" s="26" t="s">
        <v>46</v>
      </c>
      <c r="G14" s="26" t="s">
        <v>58</v>
      </c>
      <c r="H14" s="28" t="s">
        <v>59</v>
      </c>
      <c r="I14" s="32" t="s">
        <v>44</v>
      </c>
      <c r="J14" s="26" t="s">
        <v>50</v>
      </c>
    </row>
    <row r="15" s="4" customFormat="1" ht="67.5" spans="1:10">
      <c r="A15" s="27">
        <v>12</v>
      </c>
      <c r="B15" s="25" t="s">
        <v>12</v>
      </c>
      <c r="C15" s="26" t="s">
        <v>36</v>
      </c>
      <c r="D15" s="29" t="s">
        <v>60</v>
      </c>
      <c r="E15" s="27">
        <v>180</v>
      </c>
      <c r="F15" s="26" t="s">
        <v>46</v>
      </c>
      <c r="G15" s="26" t="s">
        <v>61</v>
      </c>
      <c r="H15" s="28" t="s">
        <v>62</v>
      </c>
      <c r="I15" s="32" t="s">
        <v>44</v>
      </c>
      <c r="J15" s="26" t="s">
        <v>50</v>
      </c>
    </row>
    <row r="16" s="4" customFormat="1" ht="67.5" spans="1:10">
      <c r="A16" s="27">
        <v>13</v>
      </c>
      <c r="B16" s="25" t="s">
        <v>12</v>
      </c>
      <c r="C16" s="26" t="s">
        <v>36</v>
      </c>
      <c r="D16" s="25" t="s">
        <v>63</v>
      </c>
      <c r="E16" s="27">
        <v>250</v>
      </c>
      <c r="F16" s="25" t="s">
        <v>46</v>
      </c>
      <c r="G16" s="25" t="s">
        <v>64</v>
      </c>
      <c r="H16" s="28" t="s">
        <v>65</v>
      </c>
      <c r="I16" s="32" t="s">
        <v>66</v>
      </c>
      <c r="J16" s="26" t="s">
        <v>50</v>
      </c>
    </row>
    <row r="17" s="4" customFormat="1" ht="27" spans="1:10">
      <c r="A17" s="27">
        <v>14</v>
      </c>
      <c r="B17" s="26" t="s">
        <v>12</v>
      </c>
      <c r="C17" s="26" t="s">
        <v>67</v>
      </c>
      <c r="D17" s="26" t="s">
        <v>68</v>
      </c>
      <c r="E17" s="26">
        <v>300</v>
      </c>
      <c r="F17" s="26" t="s">
        <v>52</v>
      </c>
      <c r="G17" s="26" t="s">
        <v>16</v>
      </c>
      <c r="H17" s="28" t="s">
        <v>69</v>
      </c>
      <c r="I17" s="32" t="s">
        <v>70</v>
      </c>
      <c r="J17" s="26"/>
    </row>
    <row r="18" s="4" customFormat="1" ht="40.5" spans="1:10">
      <c r="A18" s="27">
        <v>15</v>
      </c>
      <c r="B18" s="25" t="s">
        <v>12</v>
      </c>
      <c r="C18" s="26" t="s">
        <v>67</v>
      </c>
      <c r="D18" s="29" t="s">
        <v>71</v>
      </c>
      <c r="E18" s="27">
        <v>350</v>
      </c>
      <c r="F18" s="25" t="s">
        <v>46</v>
      </c>
      <c r="G18" s="27" t="s">
        <v>47</v>
      </c>
      <c r="H18" s="28" t="s">
        <v>72</v>
      </c>
      <c r="I18" s="32" t="s">
        <v>73</v>
      </c>
      <c r="J18" s="26" t="s">
        <v>50</v>
      </c>
    </row>
    <row r="19" s="4" customFormat="1" ht="40.5" spans="1:10">
      <c r="A19" s="27">
        <v>16</v>
      </c>
      <c r="B19" s="25" t="s">
        <v>12</v>
      </c>
      <c r="C19" s="26" t="s">
        <v>67</v>
      </c>
      <c r="D19" s="29" t="s">
        <v>74</v>
      </c>
      <c r="E19" s="27">
        <v>100</v>
      </c>
      <c r="F19" s="27" t="s">
        <v>46</v>
      </c>
      <c r="G19" s="27" t="s">
        <v>61</v>
      </c>
      <c r="H19" s="28" t="s">
        <v>75</v>
      </c>
      <c r="I19" s="32" t="s">
        <v>76</v>
      </c>
      <c r="J19" s="26" t="s">
        <v>50</v>
      </c>
    </row>
    <row r="20" s="4" customFormat="1" ht="54" spans="1:10">
      <c r="A20" s="27">
        <v>17</v>
      </c>
      <c r="B20" s="25" t="s">
        <v>12</v>
      </c>
      <c r="C20" s="26" t="s">
        <v>67</v>
      </c>
      <c r="D20" s="26" t="s">
        <v>77</v>
      </c>
      <c r="E20" s="27">
        <v>100</v>
      </c>
      <c r="F20" s="25" t="s">
        <v>46</v>
      </c>
      <c r="G20" s="25" t="s">
        <v>64</v>
      </c>
      <c r="H20" s="28" t="s">
        <v>78</v>
      </c>
      <c r="I20" s="32" t="s">
        <v>79</v>
      </c>
      <c r="J20" s="26" t="s">
        <v>50</v>
      </c>
    </row>
    <row r="21" s="4" customFormat="1" ht="13.5" spans="1:10">
      <c r="A21" s="30" t="s">
        <v>80</v>
      </c>
      <c r="B21" s="30"/>
      <c r="C21" s="30"/>
      <c r="D21" s="30"/>
      <c r="E21" s="30">
        <f>SUM(E4:E20)</f>
        <v>4262.2</v>
      </c>
      <c r="F21" s="30"/>
      <c r="G21" s="30"/>
      <c r="H21" s="31"/>
      <c r="I21" s="31"/>
      <c r="J21" s="30"/>
    </row>
    <row r="22" s="4" customFormat="1" ht="216" spans="1:10">
      <c r="A22" s="25">
        <v>1</v>
      </c>
      <c r="B22" s="26" t="s">
        <v>81</v>
      </c>
      <c r="C22" s="26" t="s">
        <v>13</v>
      </c>
      <c r="D22" s="26" t="s">
        <v>82</v>
      </c>
      <c r="E22" s="26">
        <v>160</v>
      </c>
      <c r="F22" s="27" t="s">
        <v>20</v>
      </c>
      <c r="G22" s="27" t="s">
        <v>83</v>
      </c>
      <c r="H22" s="28" t="s">
        <v>84</v>
      </c>
      <c r="I22" s="32" t="s">
        <v>85</v>
      </c>
      <c r="J22" s="26"/>
    </row>
    <row r="23" s="4" customFormat="1" ht="67.5" spans="1:10">
      <c r="A23" s="25">
        <v>2</v>
      </c>
      <c r="B23" s="26" t="s">
        <v>81</v>
      </c>
      <c r="C23" s="26" t="s">
        <v>13</v>
      </c>
      <c r="D23" s="26" t="s">
        <v>86</v>
      </c>
      <c r="E23" s="26">
        <v>300</v>
      </c>
      <c r="F23" s="27" t="s">
        <v>87</v>
      </c>
      <c r="G23" s="27" t="s">
        <v>88</v>
      </c>
      <c r="H23" s="28" t="s">
        <v>89</v>
      </c>
      <c r="I23" s="32" t="s">
        <v>90</v>
      </c>
      <c r="J23" s="26" t="s">
        <v>50</v>
      </c>
    </row>
    <row r="24" s="4" customFormat="1" ht="40.5" spans="1:10">
      <c r="A24" s="25">
        <v>3</v>
      </c>
      <c r="B24" s="26" t="s">
        <v>81</v>
      </c>
      <c r="C24" s="26" t="s">
        <v>13</v>
      </c>
      <c r="D24" s="26" t="s">
        <v>91</v>
      </c>
      <c r="E24" s="26">
        <v>396</v>
      </c>
      <c r="F24" s="27" t="s">
        <v>29</v>
      </c>
      <c r="G24" s="27" t="s">
        <v>83</v>
      </c>
      <c r="H24" s="28" t="s">
        <v>92</v>
      </c>
      <c r="I24" s="32" t="s">
        <v>93</v>
      </c>
      <c r="J24" s="26"/>
    </row>
    <row r="25" s="4" customFormat="1" ht="54" spans="1:10">
      <c r="A25" s="25">
        <v>4</v>
      </c>
      <c r="B25" s="26" t="s">
        <v>81</v>
      </c>
      <c r="C25" s="26" t="s">
        <v>13</v>
      </c>
      <c r="D25" s="26" t="s">
        <v>94</v>
      </c>
      <c r="E25" s="26">
        <v>150</v>
      </c>
      <c r="F25" s="27" t="s">
        <v>29</v>
      </c>
      <c r="G25" s="27" t="s">
        <v>83</v>
      </c>
      <c r="H25" s="28" t="s">
        <v>95</v>
      </c>
      <c r="I25" s="32" t="s">
        <v>96</v>
      </c>
      <c r="J25" s="26"/>
    </row>
    <row r="26" s="4" customFormat="1" ht="121.5" spans="1:10">
      <c r="A26" s="25">
        <v>5</v>
      </c>
      <c r="B26" s="26" t="s">
        <v>81</v>
      </c>
      <c r="C26" s="26" t="s">
        <v>13</v>
      </c>
      <c r="D26" s="26" t="s">
        <v>97</v>
      </c>
      <c r="E26" s="26">
        <v>100</v>
      </c>
      <c r="F26" s="27" t="s">
        <v>98</v>
      </c>
      <c r="G26" s="27" t="s">
        <v>83</v>
      </c>
      <c r="H26" s="28" t="s">
        <v>99</v>
      </c>
      <c r="I26" s="32" t="s">
        <v>100</v>
      </c>
      <c r="J26" s="26"/>
    </row>
    <row r="27" s="4" customFormat="1" ht="27" spans="1:10">
      <c r="A27" s="25">
        <v>6</v>
      </c>
      <c r="B27" s="26" t="s">
        <v>81</v>
      </c>
      <c r="C27" s="26" t="s">
        <v>13</v>
      </c>
      <c r="D27" s="26" t="s">
        <v>101</v>
      </c>
      <c r="E27" s="26">
        <v>100</v>
      </c>
      <c r="F27" s="27" t="s">
        <v>87</v>
      </c>
      <c r="G27" s="27" t="s">
        <v>102</v>
      </c>
      <c r="H27" s="28" t="s">
        <v>103</v>
      </c>
      <c r="I27" s="32" t="s">
        <v>104</v>
      </c>
      <c r="J27" s="26" t="s">
        <v>50</v>
      </c>
    </row>
    <row r="28" s="4" customFormat="1" ht="27" spans="1:10">
      <c r="A28" s="25">
        <v>7</v>
      </c>
      <c r="B28" s="25" t="s">
        <v>81</v>
      </c>
      <c r="C28" s="26" t="s">
        <v>23</v>
      </c>
      <c r="D28" s="26" t="s">
        <v>105</v>
      </c>
      <c r="E28" s="26">
        <v>80</v>
      </c>
      <c r="F28" s="26" t="s">
        <v>25</v>
      </c>
      <c r="G28" s="26" t="s">
        <v>83</v>
      </c>
      <c r="H28" s="28" t="s">
        <v>26</v>
      </c>
      <c r="I28" s="32" t="s">
        <v>27</v>
      </c>
      <c r="J28" s="26"/>
    </row>
    <row r="29" s="4" customFormat="1" ht="202.5" spans="1:10">
      <c r="A29" s="25">
        <v>8</v>
      </c>
      <c r="B29" s="26" t="s">
        <v>81</v>
      </c>
      <c r="C29" s="26" t="s">
        <v>23</v>
      </c>
      <c r="D29" s="26" t="s">
        <v>106</v>
      </c>
      <c r="E29" s="26">
        <v>103.2</v>
      </c>
      <c r="F29" s="27" t="s">
        <v>107</v>
      </c>
      <c r="G29" s="27" t="s">
        <v>83</v>
      </c>
      <c r="H29" s="28" t="s">
        <v>108</v>
      </c>
      <c r="I29" s="32" t="s">
        <v>109</v>
      </c>
      <c r="J29" s="26"/>
    </row>
    <row r="30" s="5" customFormat="1" ht="40.5" spans="1:10">
      <c r="A30" s="25">
        <v>9</v>
      </c>
      <c r="B30" s="26" t="s">
        <v>81</v>
      </c>
      <c r="C30" s="26" t="s">
        <v>23</v>
      </c>
      <c r="D30" s="26" t="s">
        <v>110</v>
      </c>
      <c r="E30" s="26">
        <v>159</v>
      </c>
      <c r="F30" s="26" t="s">
        <v>111</v>
      </c>
      <c r="G30" s="27" t="s">
        <v>83</v>
      </c>
      <c r="H30" s="32" t="s">
        <v>112</v>
      </c>
      <c r="I30" s="32" t="s">
        <v>113</v>
      </c>
      <c r="J30" s="26"/>
    </row>
    <row r="31" s="5" customFormat="1" ht="81" spans="1:10">
      <c r="A31" s="25">
        <v>10</v>
      </c>
      <c r="B31" s="26" t="s">
        <v>81</v>
      </c>
      <c r="C31" s="26" t="s">
        <v>36</v>
      </c>
      <c r="D31" s="26" t="s">
        <v>114</v>
      </c>
      <c r="E31" s="26">
        <v>300</v>
      </c>
      <c r="F31" s="27" t="s">
        <v>87</v>
      </c>
      <c r="G31" s="27" t="s">
        <v>115</v>
      </c>
      <c r="H31" s="32" t="s">
        <v>116</v>
      </c>
      <c r="I31" s="32" t="s">
        <v>117</v>
      </c>
      <c r="J31" s="26" t="s">
        <v>50</v>
      </c>
    </row>
    <row r="32" s="6" customFormat="1" ht="94.5" spans="1:10">
      <c r="A32" s="25">
        <v>11</v>
      </c>
      <c r="B32" s="26" t="s">
        <v>81</v>
      </c>
      <c r="C32" s="26" t="s">
        <v>36</v>
      </c>
      <c r="D32" s="26" t="s">
        <v>118</v>
      </c>
      <c r="E32" s="26">
        <v>110</v>
      </c>
      <c r="F32" s="26" t="s">
        <v>25</v>
      </c>
      <c r="G32" s="26" t="s">
        <v>83</v>
      </c>
      <c r="H32" s="32" t="s">
        <v>119</v>
      </c>
      <c r="I32" s="32" t="s">
        <v>120</v>
      </c>
      <c r="J32" s="26"/>
    </row>
    <row r="33" s="4" customFormat="1" ht="40.5" spans="1:10">
      <c r="A33" s="25">
        <v>12</v>
      </c>
      <c r="B33" s="26" t="s">
        <v>81</v>
      </c>
      <c r="C33" s="26" t="s">
        <v>36</v>
      </c>
      <c r="D33" s="26" t="s">
        <v>121</v>
      </c>
      <c r="E33" s="26">
        <v>388</v>
      </c>
      <c r="F33" s="27" t="s">
        <v>29</v>
      </c>
      <c r="G33" s="27" t="s">
        <v>83</v>
      </c>
      <c r="H33" s="28" t="s">
        <v>122</v>
      </c>
      <c r="I33" s="32" t="s">
        <v>123</v>
      </c>
      <c r="J33" s="26"/>
    </row>
    <row r="34" s="4" customFormat="1" ht="40.5" spans="1:10">
      <c r="A34" s="25">
        <v>13</v>
      </c>
      <c r="B34" s="26" t="s">
        <v>81</v>
      </c>
      <c r="C34" s="26" t="s">
        <v>36</v>
      </c>
      <c r="D34" s="26" t="s">
        <v>124</v>
      </c>
      <c r="E34" s="26">
        <v>150</v>
      </c>
      <c r="F34" s="27" t="s">
        <v>29</v>
      </c>
      <c r="G34" s="27" t="s">
        <v>83</v>
      </c>
      <c r="H34" s="28" t="s">
        <v>125</v>
      </c>
      <c r="I34" s="32" t="s">
        <v>126</v>
      </c>
      <c r="J34" s="26"/>
    </row>
    <row r="35" s="4" customFormat="1" ht="94.5" spans="1:10">
      <c r="A35" s="25">
        <v>14</v>
      </c>
      <c r="B35" s="26" t="s">
        <v>81</v>
      </c>
      <c r="C35" s="26" t="s">
        <v>36</v>
      </c>
      <c r="D35" s="26" t="s">
        <v>127</v>
      </c>
      <c r="E35" s="26">
        <v>200</v>
      </c>
      <c r="F35" s="27" t="s">
        <v>20</v>
      </c>
      <c r="G35" s="27" t="s">
        <v>83</v>
      </c>
      <c r="H35" s="28" t="s">
        <v>128</v>
      </c>
      <c r="I35" s="32" t="s">
        <v>129</v>
      </c>
      <c r="J35" s="26"/>
    </row>
    <row r="36" s="4" customFormat="1" ht="54" spans="1:10">
      <c r="A36" s="25">
        <v>15</v>
      </c>
      <c r="B36" s="26" t="s">
        <v>81</v>
      </c>
      <c r="C36" s="26" t="s">
        <v>36</v>
      </c>
      <c r="D36" s="26" t="s">
        <v>130</v>
      </c>
      <c r="E36" s="26">
        <v>160</v>
      </c>
      <c r="F36" s="27" t="s">
        <v>29</v>
      </c>
      <c r="G36" s="27" t="s">
        <v>83</v>
      </c>
      <c r="H36" s="28" t="s">
        <v>131</v>
      </c>
      <c r="I36" s="32" t="s">
        <v>132</v>
      </c>
      <c r="J36" s="26"/>
    </row>
    <row r="37" s="4" customFormat="1" ht="54" spans="1:10">
      <c r="A37" s="25">
        <v>16</v>
      </c>
      <c r="B37" s="26" t="s">
        <v>81</v>
      </c>
      <c r="C37" s="26" t="s">
        <v>36</v>
      </c>
      <c r="D37" s="26" t="s">
        <v>133</v>
      </c>
      <c r="E37" s="26">
        <v>150</v>
      </c>
      <c r="F37" s="27" t="s">
        <v>134</v>
      </c>
      <c r="G37" s="27" t="s">
        <v>83</v>
      </c>
      <c r="H37" s="28" t="s">
        <v>135</v>
      </c>
      <c r="I37" s="32" t="s">
        <v>136</v>
      </c>
      <c r="J37" s="26"/>
    </row>
    <row r="38" s="4" customFormat="1" ht="40.5" spans="1:10">
      <c r="A38" s="25">
        <v>17</v>
      </c>
      <c r="B38" s="26" t="s">
        <v>81</v>
      </c>
      <c r="C38" s="26" t="s">
        <v>36</v>
      </c>
      <c r="D38" s="26" t="s">
        <v>137</v>
      </c>
      <c r="E38" s="26">
        <v>150</v>
      </c>
      <c r="F38" s="27" t="s">
        <v>20</v>
      </c>
      <c r="G38" s="27" t="s">
        <v>83</v>
      </c>
      <c r="H38" s="28" t="s">
        <v>138</v>
      </c>
      <c r="I38" s="32" t="s">
        <v>139</v>
      </c>
      <c r="J38" s="26"/>
    </row>
    <row r="39" s="4" customFormat="1" ht="40.5" spans="1:10">
      <c r="A39" s="25">
        <v>18</v>
      </c>
      <c r="B39" s="26" t="s">
        <v>81</v>
      </c>
      <c r="C39" s="26" t="s">
        <v>36</v>
      </c>
      <c r="D39" s="26" t="s">
        <v>140</v>
      </c>
      <c r="E39" s="26">
        <v>100</v>
      </c>
      <c r="F39" s="27" t="s">
        <v>29</v>
      </c>
      <c r="G39" s="27" t="s">
        <v>83</v>
      </c>
      <c r="H39" s="28" t="s">
        <v>141</v>
      </c>
      <c r="I39" s="32" t="s">
        <v>142</v>
      </c>
      <c r="J39" s="26"/>
    </row>
    <row r="40" s="4" customFormat="1" ht="54" spans="1:10">
      <c r="A40" s="25">
        <v>19</v>
      </c>
      <c r="B40" s="26" t="s">
        <v>81</v>
      </c>
      <c r="C40" s="26" t="s">
        <v>36</v>
      </c>
      <c r="D40" s="26" t="s">
        <v>143</v>
      </c>
      <c r="E40" s="26">
        <v>100</v>
      </c>
      <c r="F40" s="27" t="s">
        <v>144</v>
      </c>
      <c r="G40" s="27" t="s">
        <v>83</v>
      </c>
      <c r="H40" s="28" t="s">
        <v>145</v>
      </c>
      <c r="I40" s="32" t="s">
        <v>146</v>
      </c>
      <c r="J40" s="26"/>
    </row>
    <row r="41" s="4" customFormat="1" ht="40.5" spans="1:10">
      <c r="A41" s="25">
        <v>20</v>
      </c>
      <c r="B41" s="26" t="s">
        <v>81</v>
      </c>
      <c r="C41" s="26" t="s">
        <v>36</v>
      </c>
      <c r="D41" s="26" t="s">
        <v>147</v>
      </c>
      <c r="E41" s="26">
        <v>100</v>
      </c>
      <c r="F41" s="27" t="s">
        <v>87</v>
      </c>
      <c r="G41" s="27" t="s">
        <v>148</v>
      </c>
      <c r="H41" s="28" t="s">
        <v>149</v>
      </c>
      <c r="I41" s="32" t="s">
        <v>150</v>
      </c>
      <c r="J41" s="26" t="s">
        <v>50</v>
      </c>
    </row>
    <row r="42" s="4" customFormat="1" ht="40.5" spans="1:10">
      <c r="A42" s="25">
        <v>21</v>
      </c>
      <c r="B42" s="26" t="s">
        <v>81</v>
      </c>
      <c r="C42" s="26" t="s">
        <v>36</v>
      </c>
      <c r="D42" s="26" t="s">
        <v>151</v>
      </c>
      <c r="E42" s="26">
        <v>350</v>
      </c>
      <c r="F42" s="27" t="s">
        <v>87</v>
      </c>
      <c r="G42" s="27" t="s">
        <v>152</v>
      </c>
      <c r="H42" s="28" t="s">
        <v>153</v>
      </c>
      <c r="I42" s="32" t="s">
        <v>154</v>
      </c>
      <c r="J42" s="26" t="s">
        <v>50</v>
      </c>
    </row>
    <row r="43" s="4" customFormat="1" ht="108" spans="1:10">
      <c r="A43" s="25">
        <v>22</v>
      </c>
      <c r="B43" s="26" t="s">
        <v>81</v>
      </c>
      <c r="C43" s="26" t="s">
        <v>67</v>
      </c>
      <c r="D43" s="26" t="s">
        <v>155</v>
      </c>
      <c r="E43" s="26">
        <v>180</v>
      </c>
      <c r="F43" s="27" t="s">
        <v>20</v>
      </c>
      <c r="G43" s="27" t="s">
        <v>83</v>
      </c>
      <c r="H43" s="28" t="s">
        <v>156</v>
      </c>
      <c r="I43" s="32" t="s">
        <v>157</v>
      </c>
      <c r="J43" s="26"/>
    </row>
    <row r="44" s="4" customFormat="1" ht="13.5" spans="1:10">
      <c r="A44" s="30" t="s">
        <v>158</v>
      </c>
      <c r="B44" s="30"/>
      <c r="C44" s="30"/>
      <c r="D44" s="30"/>
      <c r="E44" s="30">
        <f>SUM(E22:E43)</f>
        <v>3986.2</v>
      </c>
      <c r="F44" s="30"/>
      <c r="G44" s="30"/>
      <c r="H44" s="31"/>
      <c r="I44" s="31"/>
      <c r="J44" s="36"/>
    </row>
    <row r="45" s="7" customFormat="1" ht="270" spans="1:10">
      <c r="A45" s="33">
        <v>1</v>
      </c>
      <c r="B45" s="29" t="s">
        <v>159</v>
      </c>
      <c r="C45" s="29" t="s">
        <v>13</v>
      </c>
      <c r="D45" s="29" t="s">
        <v>160</v>
      </c>
      <c r="E45" s="33">
        <v>240.74</v>
      </c>
      <c r="F45" s="33" t="s">
        <v>161</v>
      </c>
      <c r="G45" s="33" t="s">
        <v>162</v>
      </c>
      <c r="H45" s="34" t="s">
        <v>163</v>
      </c>
      <c r="I45" s="34" t="s">
        <v>164</v>
      </c>
      <c r="J45" s="29"/>
    </row>
    <row r="46" s="7" customFormat="1" ht="40.5" spans="1:10">
      <c r="A46" s="33">
        <v>2</v>
      </c>
      <c r="B46" s="26" t="s">
        <v>159</v>
      </c>
      <c r="C46" s="26" t="s">
        <v>13</v>
      </c>
      <c r="D46" s="26" t="s">
        <v>165</v>
      </c>
      <c r="E46" s="26">
        <v>200</v>
      </c>
      <c r="F46" s="27" t="s">
        <v>20</v>
      </c>
      <c r="G46" s="27" t="s">
        <v>162</v>
      </c>
      <c r="H46" s="32" t="s">
        <v>166</v>
      </c>
      <c r="I46" s="32" t="s">
        <v>167</v>
      </c>
      <c r="J46" s="26"/>
    </row>
    <row r="47" s="7" customFormat="1" ht="40.5" spans="1:10">
      <c r="A47" s="33">
        <v>3</v>
      </c>
      <c r="B47" s="29" t="s">
        <v>159</v>
      </c>
      <c r="C47" s="29" t="s">
        <v>13</v>
      </c>
      <c r="D47" s="29" t="s">
        <v>168</v>
      </c>
      <c r="E47" s="29">
        <v>300</v>
      </c>
      <c r="F47" s="33" t="s">
        <v>29</v>
      </c>
      <c r="G47" s="33" t="s">
        <v>162</v>
      </c>
      <c r="H47" s="35" t="s">
        <v>169</v>
      </c>
      <c r="I47" s="34" t="s">
        <v>170</v>
      </c>
      <c r="J47" s="29"/>
    </row>
    <row r="48" s="7" customFormat="1" ht="27" spans="1:10">
      <c r="A48" s="27">
        <v>4</v>
      </c>
      <c r="B48" s="25" t="s">
        <v>159</v>
      </c>
      <c r="C48" s="26" t="s">
        <v>23</v>
      </c>
      <c r="D48" s="26" t="s">
        <v>171</v>
      </c>
      <c r="E48" s="26">
        <v>80</v>
      </c>
      <c r="F48" s="26" t="s">
        <v>25</v>
      </c>
      <c r="G48" s="26" t="s">
        <v>162</v>
      </c>
      <c r="H48" s="28" t="s">
        <v>26</v>
      </c>
      <c r="I48" s="32" t="s">
        <v>27</v>
      </c>
      <c r="J48" s="26"/>
    </row>
    <row r="49" s="7" customFormat="1" ht="40.5" spans="1:10">
      <c r="A49" s="33">
        <v>5</v>
      </c>
      <c r="B49" s="29" t="s">
        <v>159</v>
      </c>
      <c r="C49" s="29" t="s">
        <v>23</v>
      </c>
      <c r="D49" s="29" t="s">
        <v>172</v>
      </c>
      <c r="E49" s="33">
        <v>200</v>
      </c>
      <c r="F49" s="33" t="s">
        <v>29</v>
      </c>
      <c r="G49" s="33" t="s">
        <v>162</v>
      </c>
      <c r="H49" s="34" t="s">
        <v>173</v>
      </c>
      <c r="I49" s="35" t="s">
        <v>93</v>
      </c>
      <c r="J49" s="29"/>
    </row>
    <row r="50" s="7" customFormat="1" ht="40.5" spans="1:10">
      <c r="A50" s="33">
        <v>6</v>
      </c>
      <c r="B50" s="29" t="s">
        <v>159</v>
      </c>
      <c r="C50" s="29" t="s">
        <v>23</v>
      </c>
      <c r="D50" s="29" t="s">
        <v>174</v>
      </c>
      <c r="E50" s="29">
        <v>180</v>
      </c>
      <c r="F50" s="33" t="s">
        <v>29</v>
      </c>
      <c r="G50" s="33" t="s">
        <v>162</v>
      </c>
      <c r="H50" s="34" t="s">
        <v>175</v>
      </c>
      <c r="I50" s="34" t="s">
        <v>176</v>
      </c>
      <c r="J50" s="29"/>
    </row>
    <row r="51" s="7" customFormat="1" ht="40.5" spans="1:10">
      <c r="A51" s="33">
        <v>7</v>
      </c>
      <c r="B51" s="29" t="s">
        <v>159</v>
      </c>
      <c r="C51" s="29" t="s">
        <v>23</v>
      </c>
      <c r="D51" s="29" t="s">
        <v>177</v>
      </c>
      <c r="E51" s="29">
        <v>132</v>
      </c>
      <c r="F51" s="33" t="s">
        <v>20</v>
      </c>
      <c r="G51" s="33" t="s">
        <v>162</v>
      </c>
      <c r="H51" s="34" t="s">
        <v>178</v>
      </c>
      <c r="I51" s="34" t="s">
        <v>179</v>
      </c>
      <c r="J51" s="29"/>
    </row>
    <row r="52" s="7" customFormat="1" ht="40.5" spans="1:10">
      <c r="A52" s="33">
        <v>8</v>
      </c>
      <c r="B52" s="29" t="s">
        <v>159</v>
      </c>
      <c r="C52" s="29" t="s">
        <v>23</v>
      </c>
      <c r="D52" s="29" t="s">
        <v>180</v>
      </c>
      <c r="E52" s="29">
        <v>300</v>
      </c>
      <c r="F52" s="33" t="s">
        <v>29</v>
      </c>
      <c r="G52" s="33" t="s">
        <v>162</v>
      </c>
      <c r="H52" s="34" t="s">
        <v>181</v>
      </c>
      <c r="I52" s="34" t="s">
        <v>182</v>
      </c>
      <c r="J52" s="29"/>
    </row>
    <row r="53" s="7" customFormat="1" ht="81" spans="1:10">
      <c r="A53" s="33">
        <v>9</v>
      </c>
      <c r="B53" s="29" t="s">
        <v>159</v>
      </c>
      <c r="C53" s="26" t="s">
        <v>36</v>
      </c>
      <c r="D53" s="26" t="s">
        <v>183</v>
      </c>
      <c r="E53" s="29">
        <v>159.8</v>
      </c>
      <c r="F53" s="33" t="s">
        <v>144</v>
      </c>
      <c r="G53" s="33" t="s">
        <v>162</v>
      </c>
      <c r="H53" s="34" t="s">
        <v>184</v>
      </c>
      <c r="I53" s="34" t="s">
        <v>185</v>
      </c>
      <c r="J53" s="29"/>
    </row>
    <row r="54" s="7" customFormat="1" ht="27" spans="1:10">
      <c r="A54" s="33">
        <v>10</v>
      </c>
      <c r="B54" s="29" t="s">
        <v>159</v>
      </c>
      <c r="C54" s="26" t="s">
        <v>36</v>
      </c>
      <c r="D54" s="29" t="s">
        <v>186</v>
      </c>
      <c r="E54" s="29">
        <v>300</v>
      </c>
      <c r="F54" s="33" t="s">
        <v>20</v>
      </c>
      <c r="G54" s="33" t="s">
        <v>162</v>
      </c>
      <c r="H54" s="34" t="s">
        <v>187</v>
      </c>
      <c r="I54" s="34" t="s">
        <v>188</v>
      </c>
      <c r="J54" s="29"/>
    </row>
    <row r="55" s="7" customFormat="1" ht="229.5" spans="1:10">
      <c r="A55" s="33">
        <v>11</v>
      </c>
      <c r="B55" s="27" t="s">
        <v>159</v>
      </c>
      <c r="C55" s="26" t="s">
        <v>36</v>
      </c>
      <c r="D55" s="26" t="s">
        <v>189</v>
      </c>
      <c r="E55" s="27">
        <v>392</v>
      </c>
      <c r="F55" s="33" t="s">
        <v>20</v>
      </c>
      <c r="G55" s="27" t="s">
        <v>162</v>
      </c>
      <c r="H55" s="32" t="s">
        <v>190</v>
      </c>
      <c r="I55" s="32" t="s">
        <v>191</v>
      </c>
      <c r="J55" s="26" t="s">
        <v>50</v>
      </c>
    </row>
    <row r="56" s="7" customFormat="1" ht="40.5" spans="1:10">
      <c r="A56" s="33">
        <v>12</v>
      </c>
      <c r="B56" s="33" t="s">
        <v>159</v>
      </c>
      <c r="C56" s="29" t="s">
        <v>36</v>
      </c>
      <c r="D56" s="29" t="s">
        <v>192</v>
      </c>
      <c r="E56" s="33">
        <v>210</v>
      </c>
      <c r="F56" s="33" t="s">
        <v>193</v>
      </c>
      <c r="G56" s="33" t="s">
        <v>194</v>
      </c>
      <c r="H56" s="34" t="s">
        <v>195</v>
      </c>
      <c r="I56" s="34" t="s">
        <v>196</v>
      </c>
      <c r="J56" s="26" t="s">
        <v>50</v>
      </c>
    </row>
    <row r="57" s="7" customFormat="1" ht="94.5" spans="1:10">
      <c r="A57" s="33">
        <v>13</v>
      </c>
      <c r="B57" s="27" t="s">
        <v>159</v>
      </c>
      <c r="C57" s="26" t="s">
        <v>36</v>
      </c>
      <c r="D57" s="26" t="s">
        <v>197</v>
      </c>
      <c r="E57" s="27">
        <v>375</v>
      </c>
      <c r="F57" s="33" t="s">
        <v>20</v>
      </c>
      <c r="G57" s="27" t="s">
        <v>162</v>
      </c>
      <c r="H57" s="32" t="s">
        <v>198</v>
      </c>
      <c r="I57" s="32" t="s">
        <v>199</v>
      </c>
      <c r="J57" s="26" t="s">
        <v>50</v>
      </c>
    </row>
    <row r="58" s="7" customFormat="1" ht="135" spans="1:10">
      <c r="A58" s="33">
        <v>14</v>
      </c>
      <c r="B58" s="26" t="s">
        <v>159</v>
      </c>
      <c r="C58" s="26" t="s">
        <v>36</v>
      </c>
      <c r="D58" s="26" t="s">
        <v>200</v>
      </c>
      <c r="E58" s="26">
        <v>351.8</v>
      </c>
      <c r="F58" s="33" t="s">
        <v>20</v>
      </c>
      <c r="G58" s="27" t="s">
        <v>162</v>
      </c>
      <c r="H58" s="32" t="s">
        <v>201</v>
      </c>
      <c r="I58" s="32" t="s">
        <v>202</v>
      </c>
      <c r="J58" s="26" t="s">
        <v>50</v>
      </c>
    </row>
    <row r="59" s="7" customFormat="1" ht="94.5" spans="1:10">
      <c r="A59" s="33">
        <v>15</v>
      </c>
      <c r="B59" s="33" t="s">
        <v>159</v>
      </c>
      <c r="C59" s="29" t="s">
        <v>36</v>
      </c>
      <c r="D59" s="29" t="s">
        <v>203</v>
      </c>
      <c r="E59" s="33">
        <v>330</v>
      </c>
      <c r="F59" s="33" t="s">
        <v>20</v>
      </c>
      <c r="G59" s="33" t="s">
        <v>162</v>
      </c>
      <c r="H59" s="34" t="s">
        <v>204</v>
      </c>
      <c r="I59" s="34" t="s">
        <v>205</v>
      </c>
      <c r="J59" s="26" t="s">
        <v>50</v>
      </c>
    </row>
    <row r="60" s="7" customFormat="1" ht="67.5" spans="1:10">
      <c r="A60" s="33">
        <v>16</v>
      </c>
      <c r="B60" s="33" t="s">
        <v>159</v>
      </c>
      <c r="C60" s="29" t="s">
        <v>67</v>
      </c>
      <c r="D60" s="29" t="s">
        <v>206</v>
      </c>
      <c r="E60" s="29">
        <v>130</v>
      </c>
      <c r="F60" s="33" t="s">
        <v>193</v>
      </c>
      <c r="G60" s="33" t="s">
        <v>207</v>
      </c>
      <c r="H60" s="34" t="s">
        <v>208</v>
      </c>
      <c r="I60" s="34" t="s">
        <v>209</v>
      </c>
      <c r="J60" s="26" t="s">
        <v>50</v>
      </c>
    </row>
    <row r="61" s="7" customFormat="1" ht="27" spans="1:10">
      <c r="A61" s="33">
        <v>17</v>
      </c>
      <c r="B61" s="29" t="s">
        <v>159</v>
      </c>
      <c r="C61" s="29" t="s">
        <v>67</v>
      </c>
      <c r="D61" s="29" t="s">
        <v>210</v>
      </c>
      <c r="E61" s="29">
        <v>200</v>
      </c>
      <c r="F61" s="33" t="s">
        <v>193</v>
      </c>
      <c r="G61" s="29" t="s">
        <v>211</v>
      </c>
      <c r="H61" s="34" t="s">
        <v>212</v>
      </c>
      <c r="I61" s="34" t="s">
        <v>213</v>
      </c>
      <c r="J61" s="26" t="s">
        <v>50</v>
      </c>
    </row>
    <row r="62" s="7" customFormat="1" ht="40.5" spans="1:10">
      <c r="A62" s="33">
        <v>18</v>
      </c>
      <c r="B62" s="33" t="s">
        <v>159</v>
      </c>
      <c r="C62" s="29" t="s">
        <v>67</v>
      </c>
      <c r="D62" s="29" t="s">
        <v>214</v>
      </c>
      <c r="E62" s="33">
        <v>95</v>
      </c>
      <c r="F62" s="33" t="s">
        <v>193</v>
      </c>
      <c r="G62" s="33" t="s">
        <v>215</v>
      </c>
      <c r="H62" s="34" t="s">
        <v>216</v>
      </c>
      <c r="I62" s="34" t="s">
        <v>217</v>
      </c>
      <c r="J62" s="26" t="s">
        <v>50</v>
      </c>
    </row>
    <row r="63" s="7" customFormat="1" ht="40.5" spans="1:10">
      <c r="A63" s="33">
        <v>19</v>
      </c>
      <c r="B63" s="33" t="s">
        <v>159</v>
      </c>
      <c r="C63" s="29" t="s">
        <v>67</v>
      </c>
      <c r="D63" s="29" t="s">
        <v>218</v>
      </c>
      <c r="E63" s="33">
        <v>150</v>
      </c>
      <c r="F63" s="33" t="s">
        <v>193</v>
      </c>
      <c r="G63" s="33" t="s">
        <v>219</v>
      </c>
      <c r="H63" s="34" t="s">
        <v>220</v>
      </c>
      <c r="I63" s="34" t="s">
        <v>221</v>
      </c>
      <c r="J63" s="26" t="s">
        <v>50</v>
      </c>
    </row>
    <row r="64" s="4" customFormat="1" ht="13.5" spans="1:10">
      <c r="A64" s="30" t="s">
        <v>222</v>
      </c>
      <c r="B64" s="30"/>
      <c r="C64" s="30"/>
      <c r="D64" s="30"/>
      <c r="E64" s="30">
        <f>SUM(E45:E63)</f>
        <v>4326.34</v>
      </c>
      <c r="F64" s="30"/>
      <c r="G64" s="30"/>
      <c r="H64" s="31"/>
      <c r="I64" s="31"/>
      <c r="J64" s="30"/>
    </row>
    <row r="65" s="3" customFormat="1" ht="229.5" spans="1:10">
      <c r="A65" s="37">
        <v>1</v>
      </c>
      <c r="B65" s="38" t="s">
        <v>223</v>
      </c>
      <c r="C65" s="38" t="s">
        <v>13</v>
      </c>
      <c r="D65" s="37" t="s">
        <v>224</v>
      </c>
      <c r="E65" s="37">
        <v>390</v>
      </c>
      <c r="F65" s="38" t="s">
        <v>20</v>
      </c>
      <c r="G65" s="38" t="s">
        <v>225</v>
      </c>
      <c r="H65" s="39" t="s">
        <v>226</v>
      </c>
      <c r="I65" s="39" t="s">
        <v>227</v>
      </c>
      <c r="J65" s="54"/>
    </row>
    <row r="66" s="3" customFormat="1" ht="27" spans="1:10">
      <c r="A66" s="37">
        <v>2</v>
      </c>
      <c r="B66" s="38" t="s">
        <v>223</v>
      </c>
      <c r="C66" s="38" t="s">
        <v>13</v>
      </c>
      <c r="D66" s="37" t="s">
        <v>228</v>
      </c>
      <c r="E66" s="37">
        <v>300</v>
      </c>
      <c r="F66" s="38" t="s">
        <v>25</v>
      </c>
      <c r="G66" s="38" t="s">
        <v>225</v>
      </c>
      <c r="H66" s="37" t="s">
        <v>229</v>
      </c>
      <c r="I66" s="39" t="s">
        <v>230</v>
      </c>
      <c r="J66" s="54"/>
    </row>
    <row r="67" s="8" customFormat="1" ht="27" spans="1:10">
      <c r="A67" s="37">
        <v>3</v>
      </c>
      <c r="B67" s="37" t="s">
        <v>223</v>
      </c>
      <c r="C67" s="37" t="s">
        <v>13</v>
      </c>
      <c r="D67" s="37" t="s">
        <v>231</v>
      </c>
      <c r="E67" s="37">
        <v>390</v>
      </c>
      <c r="F67" s="37" t="s">
        <v>20</v>
      </c>
      <c r="G67" s="37" t="s">
        <v>225</v>
      </c>
      <c r="H67" s="39" t="s">
        <v>232</v>
      </c>
      <c r="I67" s="39" t="s">
        <v>233</v>
      </c>
      <c r="J67" s="55"/>
    </row>
    <row r="68" s="8" customFormat="1" ht="27" spans="1:10">
      <c r="A68" s="37">
        <v>4</v>
      </c>
      <c r="B68" s="37" t="s">
        <v>223</v>
      </c>
      <c r="C68" s="38" t="s">
        <v>36</v>
      </c>
      <c r="D68" s="37" t="s">
        <v>234</v>
      </c>
      <c r="E68" s="37">
        <v>200</v>
      </c>
      <c r="F68" s="37" t="s">
        <v>20</v>
      </c>
      <c r="G68" s="37" t="s">
        <v>225</v>
      </c>
      <c r="H68" s="39" t="s">
        <v>235</v>
      </c>
      <c r="I68" s="39" t="s">
        <v>236</v>
      </c>
      <c r="J68" s="55"/>
    </row>
    <row r="69" s="8" customFormat="1" ht="27" spans="1:10">
      <c r="A69" s="37">
        <v>5</v>
      </c>
      <c r="B69" s="25" t="s">
        <v>223</v>
      </c>
      <c r="C69" s="26" t="s">
        <v>23</v>
      </c>
      <c r="D69" s="26" t="s">
        <v>237</v>
      </c>
      <c r="E69" s="26">
        <v>80</v>
      </c>
      <c r="F69" s="26" t="s">
        <v>25</v>
      </c>
      <c r="G69" s="26" t="s">
        <v>225</v>
      </c>
      <c r="H69" s="28" t="s">
        <v>26</v>
      </c>
      <c r="I69" s="32" t="s">
        <v>27</v>
      </c>
      <c r="J69" s="55"/>
    </row>
    <row r="70" s="8" customFormat="1" ht="135" spans="1:10">
      <c r="A70" s="37">
        <v>6</v>
      </c>
      <c r="B70" s="37" t="s">
        <v>223</v>
      </c>
      <c r="C70" s="38" t="s">
        <v>23</v>
      </c>
      <c r="D70" s="37" t="s">
        <v>238</v>
      </c>
      <c r="E70" s="37">
        <v>145.636</v>
      </c>
      <c r="F70" s="37" t="s">
        <v>239</v>
      </c>
      <c r="G70" s="37" t="s">
        <v>240</v>
      </c>
      <c r="H70" s="39" t="s">
        <v>241</v>
      </c>
      <c r="I70" s="39" t="s">
        <v>242</v>
      </c>
      <c r="J70" s="55"/>
    </row>
    <row r="71" s="8" customFormat="1" ht="54" spans="1:10">
      <c r="A71" s="37">
        <v>7</v>
      </c>
      <c r="B71" s="37" t="s">
        <v>223</v>
      </c>
      <c r="C71" s="38" t="s">
        <v>23</v>
      </c>
      <c r="D71" s="37" t="s">
        <v>243</v>
      </c>
      <c r="E71" s="37">
        <v>170</v>
      </c>
      <c r="F71" s="37" t="s">
        <v>244</v>
      </c>
      <c r="G71" s="37" t="s">
        <v>225</v>
      </c>
      <c r="H71" s="39" t="s">
        <v>245</v>
      </c>
      <c r="I71" s="39" t="s">
        <v>246</v>
      </c>
      <c r="J71" s="55"/>
    </row>
    <row r="72" s="8" customFormat="1" ht="27" spans="1:10">
      <c r="A72" s="37">
        <v>8</v>
      </c>
      <c r="B72" s="37" t="s">
        <v>223</v>
      </c>
      <c r="C72" s="37" t="s">
        <v>67</v>
      </c>
      <c r="D72" s="37" t="s">
        <v>247</v>
      </c>
      <c r="E72" s="37">
        <v>300</v>
      </c>
      <c r="F72" s="37" t="s">
        <v>248</v>
      </c>
      <c r="G72" s="37" t="s">
        <v>249</v>
      </c>
      <c r="H72" s="39" t="s">
        <v>250</v>
      </c>
      <c r="I72" s="39" t="s">
        <v>251</v>
      </c>
      <c r="J72" s="55"/>
    </row>
    <row r="73" s="8" customFormat="1" ht="94.5" spans="1:10">
      <c r="A73" s="37">
        <v>9</v>
      </c>
      <c r="B73" s="37" t="s">
        <v>223</v>
      </c>
      <c r="C73" s="37" t="s">
        <v>67</v>
      </c>
      <c r="D73" s="37" t="s">
        <v>252</v>
      </c>
      <c r="E73" s="37">
        <v>300</v>
      </c>
      <c r="F73" s="37" t="s">
        <v>25</v>
      </c>
      <c r="G73" s="37" t="s">
        <v>225</v>
      </c>
      <c r="H73" s="39" t="s">
        <v>253</v>
      </c>
      <c r="I73" s="39" t="s">
        <v>254</v>
      </c>
      <c r="J73" s="55"/>
    </row>
    <row r="74" s="8" customFormat="1" ht="135" spans="1:10">
      <c r="A74" s="37">
        <v>10</v>
      </c>
      <c r="B74" s="37" t="s">
        <v>223</v>
      </c>
      <c r="C74" s="37" t="s">
        <v>36</v>
      </c>
      <c r="D74" s="37" t="s">
        <v>255</v>
      </c>
      <c r="E74" s="37">
        <v>351</v>
      </c>
      <c r="F74" s="38" t="s">
        <v>20</v>
      </c>
      <c r="G74" s="38" t="s">
        <v>225</v>
      </c>
      <c r="H74" s="39" t="s">
        <v>256</v>
      </c>
      <c r="I74" s="39" t="s">
        <v>257</v>
      </c>
      <c r="J74" s="55"/>
    </row>
    <row r="75" s="8" customFormat="1" ht="121.5" spans="1:10">
      <c r="A75" s="37">
        <v>11</v>
      </c>
      <c r="B75" s="37" t="s">
        <v>223</v>
      </c>
      <c r="C75" s="37" t="s">
        <v>36</v>
      </c>
      <c r="D75" s="37" t="s">
        <v>258</v>
      </c>
      <c r="E75" s="37">
        <v>395</v>
      </c>
      <c r="F75" s="38" t="s">
        <v>20</v>
      </c>
      <c r="G75" s="38" t="s">
        <v>225</v>
      </c>
      <c r="H75" s="39" t="s">
        <v>259</v>
      </c>
      <c r="I75" s="42" t="s">
        <v>260</v>
      </c>
      <c r="J75" s="55"/>
    </row>
    <row r="76" s="8" customFormat="1" ht="189" spans="1:10">
      <c r="A76" s="37">
        <v>12</v>
      </c>
      <c r="B76" s="37" t="s">
        <v>223</v>
      </c>
      <c r="C76" s="37" t="s">
        <v>36</v>
      </c>
      <c r="D76" s="37" t="s">
        <v>261</v>
      </c>
      <c r="E76" s="37">
        <v>210</v>
      </c>
      <c r="F76" s="38" t="s">
        <v>20</v>
      </c>
      <c r="G76" s="38" t="s">
        <v>225</v>
      </c>
      <c r="H76" s="39" t="s">
        <v>262</v>
      </c>
      <c r="I76" s="42" t="s">
        <v>263</v>
      </c>
      <c r="J76" s="55"/>
    </row>
    <row r="77" s="8" customFormat="1" ht="67.5" spans="1:10">
      <c r="A77" s="37">
        <v>13</v>
      </c>
      <c r="B77" s="39" t="s">
        <v>223</v>
      </c>
      <c r="C77" s="39" t="s">
        <v>36</v>
      </c>
      <c r="D77" s="39" t="s">
        <v>264</v>
      </c>
      <c r="E77" s="37">
        <v>170</v>
      </c>
      <c r="F77" s="39" t="s">
        <v>248</v>
      </c>
      <c r="G77" s="39" t="s">
        <v>265</v>
      </c>
      <c r="H77" s="39" t="s">
        <v>266</v>
      </c>
      <c r="I77" s="39" t="s">
        <v>267</v>
      </c>
      <c r="J77" s="55"/>
    </row>
    <row r="78" s="8" customFormat="1" ht="148.5" spans="1:10">
      <c r="A78" s="37">
        <v>14</v>
      </c>
      <c r="B78" s="37" t="s">
        <v>223</v>
      </c>
      <c r="C78" s="40" t="s">
        <v>36</v>
      </c>
      <c r="D78" s="41" t="s">
        <v>268</v>
      </c>
      <c r="E78" s="40">
        <v>380</v>
      </c>
      <c r="F78" s="40" t="s">
        <v>248</v>
      </c>
      <c r="G78" s="40" t="s">
        <v>269</v>
      </c>
      <c r="H78" s="42" t="s">
        <v>270</v>
      </c>
      <c r="I78" s="42" t="s">
        <v>260</v>
      </c>
      <c r="J78" s="55"/>
    </row>
    <row r="79" s="8" customFormat="1" ht="121.5" spans="1:10">
      <c r="A79" s="37">
        <v>15</v>
      </c>
      <c r="B79" s="43" t="s">
        <v>223</v>
      </c>
      <c r="C79" s="37" t="s">
        <v>36</v>
      </c>
      <c r="D79" s="37" t="s">
        <v>271</v>
      </c>
      <c r="E79" s="37">
        <v>120</v>
      </c>
      <c r="F79" s="37" t="s">
        <v>248</v>
      </c>
      <c r="G79" s="37" t="s">
        <v>272</v>
      </c>
      <c r="H79" s="39" t="s">
        <v>273</v>
      </c>
      <c r="I79" s="39" t="s">
        <v>274</v>
      </c>
      <c r="J79" s="55"/>
    </row>
    <row r="80" s="4" customFormat="1" ht="13.5" spans="1:10">
      <c r="A80" s="30" t="s">
        <v>275</v>
      </c>
      <c r="B80" s="30"/>
      <c r="C80" s="30"/>
      <c r="D80" s="30"/>
      <c r="E80" s="30">
        <f>SUM(E65:E79)</f>
        <v>3901.636</v>
      </c>
      <c r="F80" s="30"/>
      <c r="G80" s="30"/>
      <c r="H80" s="31"/>
      <c r="I80" s="31"/>
      <c r="J80" s="56"/>
    </row>
    <row r="81" s="9" customFormat="1" ht="256.5" spans="1:10">
      <c r="A81" s="44">
        <v>1</v>
      </c>
      <c r="B81" s="44" t="s">
        <v>276</v>
      </c>
      <c r="C81" s="44" t="s">
        <v>13</v>
      </c>
      <c r="D81" s="44" t="s">
        <v>277</v>
      </c>
      <c r="E81" s="44">
        <v>271.808</v>
      </c>
      <c r="F81" s="44" t="s">
        <v>278</v>
      </c>
      <c r="G81" s="44" t="s">
        <v>279</v>
      </c>
      <c r="H81" s="45" t="s">
        <v>280</v>
      </c>
      <c r="I81" s="45" t="s">
        <v>281</v>
      </c>
      <c r="J81" s="45" t="s">
        <v>282</v>
      </c>
    </row>
    <row r="82" s="10" customFormat="1" ht="67.5" spans="1:10">
      <c r="A82" s="44">
        <v>2</v>
      </c>
      <c r="B82" s="44" t="s">
        <v>276</v>
      </c>
      <c r="C82" s="44" t="s">
        <v>13</v>
      </c>
      <c r="D82" s="44" t="s">
        <v>283</v>
      </c>
      <c r="E82" s="44">
        <v>354</v>
      </c>
      <c r="F82" s="44" t="s">
        <v>20</v>
      </c>
      <c r="G82" s="44" t="s">
        <v>284</v>
      </c>
      <c r="H82" s="45" t="s">
        <v>285</v>
      </c>
      <c r="I82" s="45" t="s">
        <v>286</v>
      </c>
      <c r="J82" s="44"/>
    </row>
    <row r="83" s="10" customFormat="1" ht="27" spans="1:10">
      <c r="A83" s="44">
        <v>3</v>
      </c>
      <c r="B83" s="44" t="s">
        <v>276</v>
      </c>
      <c r="C83" s="26" t="s">
        <v>23</v>
      </c>
      <c r="D83" s="26" t="s">
        <v>287</v>
      </c>
      <c r="E83" s="26">
        <v>80</v>
      </c>
      <c r="F83" s="26" t="s">
        <v>25</v>
      </c>
      <c r="G83" s="26" t="s">
        <v>284</v>
      </c>
      <c r="H83" s="28" t="s">
        <v>26</v>
      </c>
      <c r="I83" s="32" t="s">
        <v>27</v>
      </c>
      <c r="J83" s="44"/>
    </row>
    <row r="84" s="11" customFormat="1" ht="40.5" spans="1:10">
      <c r="A84" s="44">
        <v>4</v>
      </c>
      <c r="B84" s="44" t="s">
        <v>276</v>
      </c>
      <c r="C84" s="44" t="s">
        <v>23</v>
      </c>
      <c r="D84" s="44" t="s">
        <v>288</v>
      </c>
      <c r="E84" s="44">
        <v>103</v>
      </c>
      <c r="F84" s="44" t="s">
        <v>29</v>
      </c>
      <c r="G84" s="44" t="s">
        <v>284</v>
      </c>
      <c r="H84" s="45" t="s">
        <v>289</v>
      </c>
      <c r="I84" s="45" t="s">
        <v>93</v>
      </c>
      <c r="J84" s="44"/>
    </row>
    <row r="85" s="10" customFormat="1" ht="40.5" spans="1:10">
      <c r="A85" s="44">
        <v>5</v>
      </c>
      <c r="B85" s="46" t="s">
        <v>276</v>
      </c>
      <c r="C85" s="46" t="s">
        <v>23</v>
      </c>
      <c r="D85" s="46" t="s">
        <v>290</v>
      </c>
      <c r="E85" s="46">
        <v>68.3</v>
      </c>
      <c r="F85" s="46" t="s">
        <v>29</v>
      </c>
      <c r="G85" s="46" t="s">
        <v>284</v>
      </c>
      <c r="H85" s="47" t="s">
        <v>291</v>
      </c>
      <c r="I85" s="47" t="s">
        <v>292</v>
      </c>
      <c r="J85" s="46"/>
    </row>
    <row r="86" s="8" customFormat="1" ht="135" spans="1:10">
      <c r="A86" s="44">
        <v>6</v>
      </c>
      <c r="B86" s="44" t="s">
        <v>276</v>
      </c>
      <c r="C86" s="44" t="s">
        <v>23</v>
      </c>
      <c r="D86" s="44" t="s">
        <v>293</v>
      </c>
      <c r="E86" s="44">
        <v>50</v>
      </c>
      <c r="F86" s="44" t="s">
        <v>294</v>
      </c>
      <c r="G86" s="44" t="s">
        <v>295</v>
      </c>
      <c r="H86" s="45" t="s">
        <v>296</v>
      </c>
      <c r="I86" s="45" t="s">
        <v>297</v>
      </c>
      <c r="J86" s="44" t="s">
        <v>298</v>
      </c>
    </row>
    <row r="87" s="12" customFormat="1" ht="54" spans="1:10">
      <c r="A87" s="44">
        <v>7</v>
      </c>
      <c r="B87" s="44" t="s">
        <v>276</v>
      </c>
      <c r="C87" s="44" t="s">
        <v>23</v>
      </c>
      <c r="D87" s="44" t="s">
        <v>299</v>
      </c>
      <c r="E87" s="44">
        <v>100</v>
      </c>
      <c r="F87" s="44" t="s">
        <v>294</v>
      </c>
      <c r="G87" s="44" t="s">
        <v>300</v>
      </c>
      <c r="H87" s="48" t="s">
        <v>301</v>
      </c>
      <c r="I87" s="45" t="s">
        <v>302</v>
      </c>
      <c r="J87" s="44" t="s">
        <v>303</v>
      </c>
    </row>
    <row r="88" s="13" customFormat="1" ht="54" spans="1:10">
      <c r="A88" s="44">
        <v>8</v>
      </c>
      <c r="B88" s="44" t="s">
        <v>276</v>
      </c>
      <c r="C88" s="44" t="s">
        <v>23</v>
      </c>
      <c r="D88" s="44" t="s">
        <v>304</v>
      </c>
      <c r="E88" s="44">
        <v>100</v>
      </c>
      <c r="F88" s="44" t="s">
        <v>294</v>
      </c>
      <c r="G88" s="44" t="s">
        <v>305</v>
      </c>
      <c r="H88" s="48" t="s">
        <v>306</v>
      </c>
      <c r="I88" s="45" t="s">
        <v>302</v>
      </c>
      <c r="J88" s="44" t="s">
        <v>303</v>
      </c>
    </row>
    <row r="89" s="11" customFormat="1" ht="40.5" spans="1:10">
      <c r="A89" s="44">
        <v>9</v>
      </c>
      <c r="B89" s="44" t="s">
        <v>276</v>
      </c>
      <c r="C89" s="44" t="s">
        <v>23</v>
      </c>
      <c r="D89" s="44" t="s">
        <v>307</v>
      </c>
      <c r="E89" s="44">
        <v>100</v>
      </c>
      <c r="F89" s="44" t="s">
        <v>294</v>
      </c>
      <c r="G89" s="44" t="s">
        <v>308</v>
      </c>
      <c r="H89" s="48" t="s">
        <v>309</v>
      </c>
      <c r="I89" s="45" t="s">
        <v>302</v>
      </c>
      <c r="J89" s="44" t="s">
        <v>310</v>
      </c>
    </row>
    <row r="90" s="11" customFormat="1" ht="40.5" spans="1:10">
      <c r="A90" s="44">
        <v>10</v>
      </c>
      <c r="B90" s="44" t="s">
        <v>276</v>
      </c>
      <c r="C90" s="44" t="s">
        <v>23</v>
      </c>
      <c r="D90" s="44" t="s">
        <v>311</v>
      </c>
      <c r="E90" s="44">
        <v>100</v>
      </c>
      <c r="F90" s="44" t="s">
        <v>294</v>
      </c>
      <c r="G90" s="44" t="s">
        <v>312</v>
      </c>
      <c r="H90" s="48" t="s">
        <v>313</v>
      </c>
      <c r="I90" s="45" t="s">
        <v>302</v>
      </c>
      <c r="J90" s="44" t="s">
        <v>310</v>
      </c>
    </row>
    <row r="91" s="11" customFormat="1" ht="54" spans="1:10">
      <c r="A91" s="44">
        <v>11</v>
      </c>
      <c r="B91" s="44" t="s">
        <v>276</v>
      </c>
      <c r="C91" s="44" t="s">
        <v>36</v>
      </c>
      <c r="D91" s="44" t="s">
        <v>314</v>
      </c>
      <c r="E91" s="44">
        <v>200</v>
      </c>
      <c r="F91" s="44" t="s">
        <v>294</v>
      </c>
      <c r="G91" s="44" t="s">
        <v>300</v>
      </c>
      <c r="H91" s="48" t="s">
        <v>315</v>
      </c>
      <c r="I91" s="45" t="s">
        <v>316</v>
      </c>
      <c r="J91" s="44" t="s">
        <v>303</v>
      </c>
    </row>
    <row r="92" s="11" customFormat="1" ht="54" spans="1:10">
      <c r="A92" s="44">
        <v>12</v>
      </c>
      <c r="B92" s="44" t="s">
        <v>276</v>
      </c>
      <c r="C92" s="44" t="s">
        <v>36</v>
      </c>
      <c r="D92" s="44" t="s">
        <v>317</v>
      </c>
      <c r="E92" s="44">
        <v>200</v>
      </c>
      <c r="F92" s="44" t="s">
        <v>294</v>
      </c>
      <c r="G92" s="44" t="s">
        <v>305</v>
      </c>
      <c r="H92" s="48" t="s">
        <v>318</v>
      </c>
      <c r="I92" s="45" t="s">
        <v>316</v>
      </c>
      <c r="J92" s="44" t="s">
        <v>303</v>
      </c>
    </row>
    <row r="93" s="11" customFormat="1" ht="54" spans="1:10">
      <c r="A93" s="44">
        <v>13</v>
      </c>
      <c r="B93" s="44" t="s">
        <v>276</v>
      </c>
      <c r="C93" s="44" t="s">
        <v>36</v>
      </c>
      <c r="D93" s="44" t="s">
        <v>319</v>
      </c>
      <c r="E93" s="44">
        <v>300</v>
      </c>
      <c r="F93" s="44" t="s">
        <v>294</v>
      </c>
      <c r="G93" s="44" t="s">
        <v>308</v>
      </c>
      <c r="H93" s="48" t="s">
        <v>320</v>
      </c>
      <c r="I93" s="45" t="s">
        <v>316</v>
      </c>
      <c r="J93" s="44" t="s">
        <v>50</v>
      </c>
    </row>
    <row r="94" s="11" customFormat="1" ht="67.5" spans="1:10">
      <c r="A94" s="44">
        <v>14</v>
      </c>
      <c r="B94" s="44" t="s">
        <v>276</v>
      </c>
      <c r="C94" s="44" t="s">
        <v>36</v>
      </c>
      <c r="D94" s="44" t="s">
        <v>321</v>
      </c>
      <c r="E94" s="44">
        <v>300</v>
      </c>
      <c r="F94" s="44" t="s">
        <v>294</v>
      </c>
      <c r="G94" s="44" t="s">
        <v>312</v>
      </c>
      <c r="H94" s="48" t="s">
        <v>322</v>
      </c>
      <c r="I94" s="45" t="s">
        <v>316</v>
      </c>
      <c r="J94" s="44" t="s">
        <v>50</v>
      </c>
    </row>
    <row r="95" s="11" customFormat="1" ht="54" spans="1:10">
      <c r="A95" s="44">
        <v>15</v>
      </c>
      <c r="B95" s="44" t="s">
        <v>276</v>
      </c>
      <c r="C95" s="44" t="s">
        <v>36</v>
      </c>
      <c r="D95" s="44" t="s">
        <v>323</v>
      </c>
      <c r="E95" s="44">
        <v>200</v>
      </c>
      <c r="F95" s="44" t="s">
        <v>294</v>
      </c>
      <c r="G95" s="44" t="s">
        <v>324</v>
      </c>
      <c r="H95" s="48" t="s">
        <v>325</v>
      </c>
      <c r="I95" s="45" t="s">
        <v>316</v>
      </c>
      <c r="J95" s="44" t="s">
        <v>326</v>
      </c>
    </row>
    <row r="96" s="11" customFormat="1" ht="216" spans="1:10">
      <c r="A96" s="44">
        <v>16</v>
      </c>
      <c r="B96" s="44" t="s">
        <v>276</v>
      </c>
      <c r="C96" s="44" t="s">
        <v>67</v>
      </c>
      <c r="D96" s="44" t="s">
        <v>327</v>
      </c>
      <c r="E96" s="44">
        <v>838</v>
      </c>
      <c r="F96" s="44" t="s">
        <v>328</v>
      </c>
      <c r="G96" s="44" t="s">
        <v>284</v>
      </c>
      <c r="H96" s="45" t="s">
        <v>329</v>
      </c>
      <c r="I96" s="45" t="s">
        <v>330</v>
      </c>
      <c r="J96" s="44" t="s">
        <v>331</v>
      </c>
    </row>
    <row r="97" s="11" customFormat="1" ht="54" spans="1:10">
      <c r="A97" s="44">
        <v>17</v>
      </c>
      <c r="B97" s="44" t="s">
        <v>276</v>
      </c>
      <c r="C97" s="44" t="s">
        <v>67</v>
      </c>
      <c r="D97" s="44" t="s">
        <v>332</v>
      </c>
      <c r="E97" s="44">
        <v>310</v>
      </c>
      <c r="F97" s="44" t="s">
        <v>294</v>
      </c>
      <c r="G97" s="44" t="s">
        <v>305</v>
      </c>
      <c r="H97" s="45" t="s">
        <v>333</v>
      </c>
      <c r="I97" s="45" t="s">
        <v>334</v>
      </c>
      <c r="J97" s="44" t="s">
        <v>303</v>
      </c>
    </row>
    <row r="98" s="11" customFormat="1" ht="54" spans="1:10">
      <c r="A98" s="44">
        <v>18</v>
      </c>
      <c r="B98" s="44" t="s">
        <v>276</v>
      </c>
      <c r="C98" s="44" t="s">
        <v>67</v>
      </c>
      <c r="D98" s="44" t="s">
        <v>335</v>
      </c>
      <c r="E98" s="44">
        <v>250</v>
      </c>
      <c r="F98" s="44" t="s">
        <v>294</v>
      </c>
      <c r="G98" s="44" t="s">
        <v>305</v>
      </c>
      <c r="H98" s="45" t="s">
        <v>336</v>
      </c>
      <c r="I98" s="45" t="s">
        <v>334</v>
      </c>
      <c r="J98" s="44" t="s">
        <v>303</v>
      </c>
    </row>
    <row r="99" s="4" customFormat="1" ht="13.5" spans="1:10">
      <c r="A99" s="49" t="s">
        <v>337</v>
      </c>
      <c r="B99" s="49"/>
      <c r="C99" s="49"/>
      <c r="D99" s="49"/>
      <c r="E99" s="49">
        <f>SUM(E81:E98)</f>
        <v>3925.108</v>
      </c>
      <c r="F99" s="49"/>
      <c r="G99" s="49"/>
      <c r="H99" s="50"/>
      <c r="I99" s="50"/>
      <c r="J99" s="49"/>
    </row>
    <row r="100" s="8" customFormat="1" ht="189" spans="1:10">
      <c r="A100" s="25">
        <v>1</v>
      </c>
      <c r="B100" s="27" t="s">
        <v>338</v>
      </c>
      <c r="C100" s="27" t="s">
        <v>13</v>
      </c>
      <c r="D100" s="27" t="s">
        <v>339</v>
      </c>
      <c r="E100" s="27">
        <v>190</v>
      </c>
      <c r="F100" s="27" t="s">
        <v>340</v>
      </c>
      <c r="G100" s="27" t="s">
        <v>341</v>
      </c>
      <c r="H100" s="28" t="s">
        <v>342</v>
      </c>
      <c r="I100" s="28" t="s">
        <v>343</v>
      </c>
      <c r="J100" s="28" t="s">
        <v>344</v>
      </c>
    </row>
    <row r="101" s="8" customFormat="1" ht="121.5" spans="1:10">
      <c r="A101" s="25">
        <v>2</v>
      </c>
      <c r="B101" s="27" t="s">
        <v>338</v>
      </c>
      <c r="C101" s="27" t="s">
        <v>13</v>
      </c>
      <c r="D101" s="27" t="s">
        <v>345</v>
      </c>
      <c r="E101" s="27">
        <v>300</v>
      </c>
      <c r="F101" s="27" t="s">
        <v>340</v>
      </c>
      <c r="G101" s="27" t="s">
        <v>341</v>
      </c>
      <c r="H101" s="28" t="s">
        <v>346</v>
      </c>
      <c r="I101" s="28" t="s">
        <v>347</v>
      </c>
      <c r="J101" s="28" t="s">
        <v>348</v>
      </c>
    </row>
    <row r="102" s="8" customFormat="1" ht="54" spans="1:10">
      <c r="A102" s="25">
        <v>3</v>
      </c>
      <c r="B102" s="27" t="s">
        <v>338</v>
      </c>
      <c r="C102" s="27" t="s">
        <v>13</v>
      </c>
      <c r="D102" s="27" t="s">
        <v>349</v>
      </c>
      <c r="E102" s="27">
        <v>190</v>
      </c>
      <c r="F102" s="27" t="s">
        <v>29</v>
      </c>
      <c r="G102" s="27" t="s">
        <v>350</v>
      </c>
      <c r="H102" s="28" t="s">
        <v>351</v>
      </c>
      <c r="I102" s="28" t="s">
        <v>352</v>
      </c>
      <c r="J102" s="28"/>
    </row>
    <row r="103" s="8" customFormat="1" ht="67.5" spans="1:10">
      <c r="A103" s="25">
        <v>4</v>
      </c>
      <c r="B103" s="27" t="s">
        <v>338</v>
      </c>
      <c r="C103" s="27" t="s">
        <v>13</v>
      </c>
      <c r="D103" s="27" t="s">
        <v>353</v>
      </c>
      <c r="E103" s="27">
        <v>150</v>
      </c>
      <c r="F103" s="27" t="s">
        <v>29</v>
      </c>
      <c r="G103" s="27" t="s">
        <v>350</v>
      </c>
      <c r="H103" s="28" t="s">
        <v>354</v>
      </c>
      <c r="I103" s="28" t="s">
        <v>355</v>
      </c>
      <c r="J103" s="28"/>
    </row>
    <row r="104" s="8" customFormat="1" ht="81" spans="1:10">
      <c r="A104" s="25">
        <v>5</v>
      </c>
      <c r="B104" s="27" t="s">
        <v>338</v>
      </c>
      <c r="C104" s="51" t="s">
        <v>36</v>
      </c>
      <c r="D104" s="52" t="s">
        <v>356</v>
      </c>
      <c r="E104" s="52">
        <v>350</v>
      </c>
      <c r="F104" s="27" t="s">
        <v>340</v>
      </c>
      <c r="G104" s="27" t="s">
        <v>357</v>
      </c>
      <c r="H104" s="28" t="s">
        <v>358</v>
      </c>
      <c r="I104" s="28" t="s">
        <v>359</v>
      </c>
      <c r="J104" s="28" t="s">
        <v>348</v>
      </c>
    </row>
    <row r="105" s="8" customFormat="1" ht="81" spans="1:10">
      <c r="A105" s="25">
        <v>6</v>
      </c>
      <c r="B105" s="27" t="s">
        <v>338</v>
      </c>
      <c r="C105" s="51" t="s">
        <v>36</v>
      </c>
      <c r="D105" s="52" t="s">
        <v>360</v>
      </c>
      <c r="E105" s="52">
        <v>100</v>
      </c>
      <c r="F105" s="27" t="s">
        <v>340</v>
      </c>
      <c r="G105" s="27" t="s">
        <v>361</v>
      </c>
      <c r="H105" s="28" t="s">
        <v>362</v>
      </c>
      <c r="I105" s="28" t="s">
        <v>363</v>
      </c>
      <c r="J105" s="28" t="s">
        <v>364</v>
      </c>
    </row>
    <row r="106" s="8" customFormat="1" ht="108" spans="1:10">
      <c r="A106" s="25">
        <v>7</v>
      </c>
      <c r="B106" s="27" t="s">
        <v>338</v>
      </c>
      <c r="C106" s="52" t="s">
        <v>36</v>
      </c>
      <c r="D106" s="52" t="s">
        <v>365</v>
      </c>
      <c r="E106" s="52">
        <v>300</v>
      </c>
      <c r="F106" s="27" t="s">
        <v>20</v>
      </c>
      <c r="G106" s="27" t="s">
        <v>350</v>
      </c>
      <c r="H106" s="28" t="s">
        <v>366</v>
      </c>
      <c r="I106" s="28" t="s">
        <v>367</v>
      </c>
      <c r="J106" s="28" t="s">
        <v>368</v>
      </c>
    </row>
    <row r="107" s="8" customFormat="1" ht="54" spans="1:10">
      <c r="A107" s="25">
        <v>8</v>
      </c>
      <c r="B107" s="27" t="s">
        <v>338</v>
      </c>
      <c r="C107" s="51" t="s">
        <v>36</v>
      </c>
      <c r="D107" s="52" t="s">
        <v>369</v>
      </c>
      <c r="E107" s="52">
        <v>300</v>
      </c>
      <c r="F107" s="27" t="s">
        <v>340</v>
      </c>
      <c r="G107" s="27" t="s">
        <v>370</v>
      </c>
      <c r="H107" s="28" t="s">
        <v>371</v>
      </c>
      <c r="I107" s="28" t="s">
        <v>372</v>
      </c>
      <c r="J107" s="28" t="s">
        <v>348</v>
      </c>
    </row>
    <row r="108" s="14" customFormat="1" ht="81" spans="1:10">
      <c r="A108" s="25">
        <v>9</v>
      </c>
      <c r="B108" s="27" t="s">
        <v>338</v>
      </c>
      <c r="C108" s="52" t="s">
        <v>36</v>
      </c>
      <c r="D108" s="52" t="s">
        <v>373</v>
      </c>
      <c r="E108" s="52">
        <v>117</v>
      </c>
      <c r="F108" s="27" t="s">
        <v>52</v>
      </c>
      <c r="G108" s="27" t="s">
        <v>350</v>
      </c>
      <c r="H108" s="28" t="s">
        <v>374</v>
      </c>
      <c r="I108" s="28" t="s">
        <v>375</v>
      </c>
      <c r="J108" s="28"/>
    </row>
    <row r="109" s="8" customFormat="1" ht="81" spans="1:10">
      <c r="A109" s="25">
        <v>10</v>
      </c>
      <c r="B109" s="27" t="s">
        <v>338</v>
      </c>
      <c r="C109" s="51" t="s">
        <v>36</v>
      </c>
      <c r="D109" s="52" t="s">
        <v>376</v>
      </c>
      <c r="E109" s="52">
        <v>380</v>
      </c>
      <c r="F109" s="27" t="s">
        <v>340</v>
      </c>
      <c r="G109" s="27" t="s">
        <v>377</v>
      </c>
      <c r="H109" s="28" t="s">
        <v>378</v>
      </c>
      <c r="I109" s="28" t="s">
        <v>363</v>
      </c>
      <c r="J109" s="28" t="s">
        <v>348</v>
      </c>
    </row>
    <row r="110" s="8" customFormat="1" ht="27" spans="1:10">
      <c r="A110" s="25">
        <v>11</v>
      </c>
      <c r="B110" s="44" t="s">
        <v>338</v>
      </c>
      <c r="C110" s="26" t="s">
        <v>23</v>
      </c>
      <c r="D110" s="26" t="s">
        <v>379</v>
      </c>
      <c r="E110" s="26">
        <v>80</v>
      </c>
      <c r="F110" s="26" t="s">
        <v>25</v>
      </c>
      <c r="G110" s="26" t="s">
        <v>350</v>
      </c>
      <c r="H110" s="28" t="s">
        <v>26</v>
      </c>
      <c r="I110" s="32" t="s">
        <v>27</v>
      </c>
      <c r="J110" s="28"/>
    </row>
    <row r="111" s="8" customFormat="1" ht="40.5" spans="1:10">
      <c r="A111" s="25">
        <v>12</v>
      </c>
      <c r="B111" s="27" t="s">
        <v>338</v>
      </c>
      <c r="C111" s="52" t="s">
        <v>23</v>
      </c>
      <c r="D111" s="52" t="s">
        <v>380</v>
      </c>
      <c r="E111" s="52">
        <v>98</v>
      </c>
      <c r="F111" s="27" t="s">
        <v>381</v>
      </c>
      <c r="G111" s="27" t="s">
        <v>350</v>
      </c>
      <c r="H111" s="28" t="s">
        <v>382</v>
      </c>
      <c r="I111" s="28" t="s">
        <v>383</v>
      </c>
      <c r="J111" s="28"/>
    </row>
    <row r="112" s="8" customFormat="1" ht="135" spans="1:10">
      <c r="A112" s="25">
        <v>13</v>
      </c>
      <c r="B112" s="27" t="s">
        <v>338</v>
      </c>
      <c r="C112" s="51" t="s">
        <v>23</v>
      </c>
      <c r="D112" s="52" t="s">
        <v>384</v>
      </c>
      <c r="E112" s="52">
        <v>380</v>
      </c>
      <c r="F112" s="27" t="s">
        <v>20</v>
      </c>
      <c r="G112" s="27" t="s">
        <v>350</v>
      </c>
      <c r="H112" s="28" t="s">
        <v>385</v>
      </c>
      <c r="I112" s="28" t="s">
        <v>386</v>
      </c>
      <c r="J112" s="28"/>
    </row>
    <row r="113" s="8" customFormat="1" ht="135" spans="1:10">
      <c r="A113" s="25">
        <v>14</v>
      </c>
      <c r="B113" s="27" t="s">
        <v>338</v>
      </c>
      <c r="C113" s="27" t="s">
        <v>67</v>
      </c>
      <c r="D113" s="53" t="s">
        <v>387</v>
      </c>
      <c r="E113" s="27">
        <v>384.15</v>
      </c>
      <c r="F113" s="27" t="s">
        <v>20</v>
      </c>
      <c r="G113" s="27" t="s">
        <v>350</v>
      </c>
      <c r="H113" s="28" t="s">
        <v>388</v>
      </c>
      <c r="I113" s="28" t="s">
        <v>389</v>
      </c>
      <c r="J113" s="28" t="s">
        <v>390</v>
      </c>
    </row>
    <row r="114" s="8" customFormat="1" ht="40.5" spans="1:10">
      <c r="A114" s="25">
        <v>15</v>
      </c>
      <c r="B114" s="27" t="s">
        <v>338</v>
      </c>
      <c r="C114" s="51" t="s">
        <v>67</v>
      </c>
      <c r="D114" s="52" t="s">
        <v>391</v>
      </c>
      <c r="E114" s="52">
        <v>200</v>
      </c>
      <c r="F114" s="27" t="s">
        <v>20</v>
      </c>
      <c r="G114" s="27" t="s">
        <v>350</v>
      </c>
      <c r="H114" s="28" t="s">
        <v>392</v>
      </c>
      <c r="I114" s="28" t="s">
        <v>393</v>
      </c>
      <c r="J114" s="28"/>
    </row>
    <row r="115" s="8" customFormat="1" ht="54" spans="1:10">
      <c r="A115" s="25">
        <v>16</v>
      </c>
      <c r="B115" s="27" t="s">
        <v>338</v>
      </c>
      <c r="C115" s="51" t="s">
        <v>67</v>
      </c>
      <c r="D115" s="52" t="s">
        <v>394</v>
      </c>
      <c r="E115" s="52">
        <v>300</v>
      </c>
      <c r="F115" s="27" t="s">
        <v>340</v>
      </c>
      <c r="G115" s="27" t="s">
        <v>395</v>
      </c>
      <c r="H115" s="28" t="s">
        <v>396</v>
      </c>
      <c r="I115" s="28" t="s">
        <v>397</v>
      </c>
      <c r="J115" s="28" t="s">
        <v>348</v>
      </c>
    </row>
    <row r="116" s="8" customFormat="1" ht="40.5" spans="1:10">
      <c r="A116" s="25">
        <v>17</v>
      </c>
      <c r="B116" s="27" t="s">
        <v>338</v>
      </c>
      <c r="C116" s="51" t="s">
        <v>67</v>
      </c>
      <c r="D116" s="52" t="s">
        <v>398</v>
      </c>
      <c r="E116" s="52">
        <v>385</v>
      </c>
      <c r="F116" s="27" t="s">
        <v>340</v>
      </c>
      <c r="G116" s="27" t="s">
        <v>399</v>
      </c>
      <c r="H116" s="28" t="s">
        <v>400</v>
      </c>
      <c r="I116" s="28" t="s">
        <v>401</v>
      </c>
      <c r="J116" s="28" t="s">
        <v>348</v>
      </c>
    </row>
    <row r="117" s="4" customFormat="1" ht="13.5" spans="1:10">
      <c r="A117" s="30" t="s">
        <v>402</v>
      </c>
      <c r="B117" s="30"/>
      <c r="C117" s="30"/>
      <c r="D117" s="30"/>
      <c r="E117" s="30">
        <f>SUM(E100:E116)</f>
        <v>4204.15</v>
      </c>
      <c r="F117" s="30"/>
      <c r="G117" s="30"/>
      <c r="H117" s="31"/>
      <c r="I117" s="31"/>
      <c r="J117" s="31"/>
    </row>
    <row r="118" s="15" customFormat="1" ht="270" spans="1:10">
      <c r="A118" s="27">
        <v>1</v>
      </c>
      <c r="B118" s="27" t="s">
        <v>403</v>
      </c>
      <c r="C118" s="26" t="s">
        <v>13</v>
      </c>
      <c r="D118" s="26" t="s">
        <v>404</v>
      </c>
      <c r="E118" s="27">
        <v>241.428</v>
      </c>
      <c r="F118" s="27" t="s">
        <v>161</v>
      </c>
      <c r="G118" s="27" t="s">
        <v>405</v>
      </c>
      <c r="H118" s="32" t="s">
        <v>406</v>
      </c>
      <c r="I118" s="32" t="s">
        <v>407</v>
      </c>
      <c r="J118" s="26"/>
    </row>
    <row r="119" s="15" customFormat="1" ht="67.5" spans="1:10">
      <c r="A119" s="27">
        <v>2</v>
      </c>
      <c r="B119" s="27" t="s">
        <v>403</v>
      </c>
      <c r="C119" s="26" t="s">
        <v>13</v>
      </c>
      <c r="D119" s="26" t="s">
        <v>408</v>
      </c>
      <c r="E119" s="27">
        <v>350</v>
      </c>
      <c r="F119" s="27" t="s">
        <v>20</v>
      </c>
      <c r="G119" s="27" t="s">
        <v>405</v>
      </c>
      <c r="H119" s="32" t="s">
        <v>409</v>
      </c>
      <c r="I119" s="28" t="s">
        <v>410</v>
      </c>
      <c r="J119" s="27"/>
    </row>
    <row r="120" s="15" customFormat="1" ht="40.5" spans="1:10">
      <c r="A120" s="27">
        <v>3</v>
      </c>
      <c r="B120" s="26" t="s">
        <v>403</v>
      </c>
      <c r="C120" s="26" t="s">
        <v>13</v>
      </c>
      <c r="D120" s="26" t="s">
        <v>411</v>
      </c>
      <c r="E120" s="27">
        <v>150</v>
      </c>
      <c r="F120" s="27" t="s">
        <v>29</v>
      </c>
      <c r="G120" s="27" t="s">
        <v>405</v>
      </c>
      <c r="H120" s="32" t="s">
        <v>412</v>
      </c>
      <c r="I120" s="28" t="s">
        <v>413</v>
      </c>
      <c r="J120" s="26"/>
    </row>
    <row r="121" s="15" customFormat="1" ht="27" spans="1:10">
      <c r="A121" s="27">
        <v>4</v>
      </c>
      <c r="B121" s="44" t="s">
        <v>403</v>
      </c>
      <c r="C121" s="26" t="s">
        <v>23</v>
      </c>
      <c r="D121" s="26" t="s">
        <v>414</v>
      </c>
      <c r="E121" s="26">
        <v>80</v>
      </c>
      <c r="F121" s="26" t="s">
        <v>25</v>
      </c>
      <c r="G121" s="26" t="s">
        <v>405</v>
      </c>
      <c r="H121" s="28" t="s">
        <v>26</v>
      </c>
      <c r="I121" s="32" t="s">
        <v>27</v>
      </c>
      <c r="J121" s="26"/>
    </row>
    <row r="122" s="15" customFormat="1" ht="54" spans="1:10">
      <c r="A122" s="27">
        <v>5</v>
      </c>
      <c r="B122" s="27" t="s">
        <v>403</v>
      </c>
      <c r="C122" s="26" t="s">
        <v>23</v>
      </c>
      <c r="D122" s="26" t="s">
        <v>415</v>
      </c>
      <c r="E122" s="27">
        <v>163.5</v>
      </c>
      <c r="F122" s="27" t="s">
        <v>29</v>
      </c>
      <c r="G122" s="27" t="s">
        <v>405</v>
      </c>
      <c r="H122" s="32" t="s">
        <v>416</v>
      </c>
      <c r="I122" s="28" t="s">
        <v>417</v>
      </c>
      <c r="J122" s="26"/>
    </row>
    <row r="123" s="15" customFormat="1" ht="135" spans="1:10">
      <c r="A123" s="27">
        <v>6</v>
      </c>
      <c r="B123" s="27" t="s">
        <v>403</v>
      </c>
      <c r="C123" s="26" t="s">
        <v>23</v>
      </c>
      <c r="D123" s="26" t="s">
        <v>418</v>
      </c>
      <c r="E123" s="27">
        <v>56</v>
      </c>
      <c r="F123" s="27" t="s">
        <v>111</v>
      </c>
      <c r="G123" s="27" t="s">
        <v>405</v>
      </c>
      <c r="H123" s="32" t="s">
        <v>419</v>
      </c>
      <c r="I123" s="32" t="s">
        <v>420</v>
      </c>
      <c r="J123" s="26"/>
    </row>
    <row r="124" s="15" customFormat="1" ht="27" spans="1:10">
      <c r="A124" s="27">
        <v>7</v>
      </c>
      <c r="B124" s="27" t="s">
        <v>403</v>
      </c>
      <c r="C124" s="26" t="s">
        <v>36</v>
      </c>
      <c r="D124" s="26" t="s">
        <v>421</v>
      </c>
      <c r="E124" s="27">
        <v>100</v>
      </c>
      <c r="F124" s="27" t="s">
        <v>422</v>
      </c>
      <c r="G124" s="26" t="s">
        <v>423</v>
      </c>
      <c r="H124" s="32" t="s">
        <v>424</v>
      </c>
      <c r="I124" s="28" t="s">
        <v>425</v>
      </c>
      <c r="J124" s="26"/>
    </row>
    <row r="125" s="15" customFormat="1" ht="40.5" spans="1:10">
      <c r="A125" s="27">
        <v>8</v>
      </c>
      <c r="B125" s="26" t="s">
        <v>403</v>
      </c>
      <c r="C125" s="26" t="s">
        <v>36</v>
      </c>
      <c r="D125" s="26" t="s">
        <v>426</v>
      </c>
      <c r="E125" s="26">
        <v>380</v>
      </c>
      <c r="F125" s="27" t="s">
        <v>422</v>
      </c>
      <c r="G125" s="26" t="s">
        <v>423</v>
      </c>
      <c r="H125" s="32" t="s">
        <v>427</v>
      </c>
      <c r="I125" s="32" t="s">
        <v>428</v>
      </c>
      <c r="J125" s="26"/>
    </row>
    <row r="126" s="15" customFormat="1" ht="27" spans="1:10">
      <c r="A126" s="27">
        <v>9</v>
      </c>
      <c r="B126" s="27" t="s">
        <v>403</v>
      </c>
      <c r="C126" s="26" t="s">
        <v>36</v>
      </c>
      <c r="D126" s="26" t="s">
        <v>429</v>
      </c>
      <c r="E126" s="27">
        <v>120</v>
      </c>
      <c r="F126" s="27" t="s">
        <v>422</v>
      </c>
      <c r="G126" s="27" t="s">
        <v>430</v>
      </c>
      <c r="H126" s="32" t="s">
        <v>431</v>
      </c>
      <c r="I126" s="28" t="s">
        <v>432</v>
      </c>
      <c r="J126" s="27"/>
    </row>
    <row r="127" s="15" customFormat="1" ht="40.5" spans="1:10">
      <c r="A127" s="27">
        <v>10</v>
      </c>
      <c r="B127" s="27" t="s">
        <v>403</v>
      </c>
      <c r="C127" s="26" t="s">
        <v>36</v>
      </c>
      <c r="D127" s="26" t="s">
        <v>433</v>
      </c>
      <c r="E127" s="27">
        <v>120</v>
      </c>
      <c r="F127" s="27" t="s">
        <v>422</v>
      </c>
      <c r="G127" s="27" t="s">
        <v>430</v>
      </c>
      <c r="H127" s="28" t="s">
        <v>434</v>
      </c>
      <c r="I127" s="28" t="s">
        <v>435</v>
      </c>
      <c r="J127" s="27"/>
    </row>
    <row r="128" s="15" customFormat="1" ht="54" spans="1:10">
      <c r="A128" s="27">
        <v>11</v>
      </c>
      <c r="B128" s="26" t="s">
        <v>403</v>
      </c>
      <c r="C128" s="26" t="s">
        <v>36</v>
      </c>
      <c r="D128" s="26" t="s">
        <v>436</v>
      </c>
      <c r="E128" s="26">
        <v>300</v>
      </c>
      <c r="F128" s="27" t="s">
        <v>422</v>
      </c>
      <c r="G128" s="27" t="s">
        <v>437</v>
      </c>
      <c r="H128" s="32" t="s">
        <v>438</v>
      </c>
      <c r="I128" s="28" t="s">
        <v>439</v>
      </c>
      <c r="J128" s="27"/>
    </row>
    <row r="129" s="15" customFormat="1" ht="27" spans="1:10">
      <c r="A129" s="27">
        <v>12</v>
      </c>
      <c r="B129" s="27" t="s">
        <v>403</v>
      </c>
      <c r="C129" s="26" t="s">
        <v>36</v>
      </c>
      <c r="D129" s="26" t="s">
        <v>440</v>
      </c>
      <c r="E129" s="27">
        <v>210</v>
      </c>
      <c r="F129" s="27" t="s">
        <v>422</v>
      </c>
      <c r="G129" s="27" t="s">
        <v>441</v>
      </c>
      <c r="H129" s="32" t="s">
        <v>442</v>
      </c>
      <c r="I129" s="28" t="s">
        <v>425</v>
      </c>
      <c r="J129" s="26"/>
    </row>
    <row r="130" s="15" customFormat="1" ht="40.5" spans="1:10">
      <c r="A130" s="27">
        <v>13</v>
      </c>
      <c r="B130" s="27" t="s">
        <v>403</v>
      </c>
      <c r="C130" s="26" t="s">
        <v>36</v>
      </c>
      <c r="D130" s="26" t="s">
        <v>443</v>
      </c>
      <c r="E130" s="26">
        <v>250</v>
      </c>
      <c r="F130" s="27" t="s">
        <v>422</v>
      </c>
      <c r="G130" s="26" t="s">
        <v>444</v>
      </c>
      <c r="H130" s="32" t="s">
        <v>445</v>
      </c>
      <c r="I130" s="28" t="s">
        <v>446</v>
      </c>
      <c r="J130" s="27"/>
    </row>
    <row r="131" s="15" customFormat="1" ht="54" spans="1:10">
      <c r="A131" s="27">
        <v>14</v>
      </c>
      <c r="B131" s="27" t="s">
        <v>403</v>
      </c>
      <c r="C131" s="26" t="s">
        <v>36</v>
      </c>
      <c r="D131" s="26" t="s">
        <v>447</v>
      </c>
      <c r="E131" s="27">
        <v>80</v>
      </c>
      <c r="F131" s="27" t="s">
        <v>422</v>
      </c>
      <c r="G131" s="27" t="s">
        <v>448</v>
      </c>
      <c r="H131" s="32" t="s">
        <v>449</v>
      </c>
      <c r="I131" s="28" t="s">
        <v>450</v>
      </c>
      <c r="J131" s="27"/>
    </row>
    <row r="132" s="15" customFormat="1" ht="40.5" spans="1:10">
      <c r="A132" s="27">
        <v>15</v>
      </c>
      <c r="B132" s="27" t="s">
        <v>403</v>
      </c>
      <c r="C132" s="26" t="s">
        <v>36</v>
      </c>
      <c r="D132" s="26" t="s">
        <v>451</v>
      </c>
      <c r="E132" s="27">
        <v>80</v>
      </c>
      <c r="F132" s="27" t="s">
        <v>422</v>
      </c>
      <c r="G132" s="27" t="s">
        <v>452</v>
      </c>
      <c r="H132" s="32" t="s">
        <v>453</v>
      </c>
      <c r="I132" s="32" t="s">
        <v>454</v>
      </c>
      <c r="J132" s="26"/>
    </row>
    <row r="133" s="15" customFormat="1" ht="54" spans="1:10">
      <c r="A133" s="27">
        <v>16</v>
      </c>
      <c r="B133" s="27" t="s">
        <v>403</v>
      </c>
      <c r="C133" s="26" t="s">
        <v>67</v>
      </c>
      <c r="D133" s="26" t="s">
        <v>455</v>
      </c>
      <c r="E133" s="27">
        <v>370</v>
      </c>
      <c r="F133" s="27" t="s">
        <v>422</v>
      </c>
      <c r="G133" s="27" t="s">
        <v>430</v>
      </c>
      <c r="H133" s="32" t="s">
        <v>456</v>
      </c>
      <c r="I133" s="32" t="s">
        <v>457</v>
      </c>
      <c r="J133" s="26"/>
    </row>
    <row r="134" s="15" customFormat="1" ht="135" spans="1:10">
      <c r="A134" s="27">
        <v>17</v>
      </c>
      <c r="B134" s="27" t="s">
        <v>403</v>
      </c>
      <c r="C134" s="26" t="s">
        <v>67</v>
      </c>
      <c r="D134" s="26" t="s">
        <v>458</v>
      </c>
      <c r="E134" s="27">
        <v>260</v>
      </c>
      <c r="F134" s="27" t="s">
        <v>422</v>
      </c>
      <c r="G134" s="27" t="s">
        <v>430</v>
      </c>
      <c r="H134" s="32" t="s">
        <v>459</v>
      </c>
      <c r="I134" s="32" t="s">
        <v>457</v>
      </c>
      <c r="J134" s="26"/>
    </row>
    <row r="135" s="15" customFormat="1" ht="40.5" spans="1:10">
      <c r="A135" s="27">
        <v>18</v>
      </c>
      <c r="B135" s="27" t="s">
        <v>403</v>
      </c>
      <c r="C135" s="26" t="s">
        <v>67</v>
      </c>
      <c r="D135" s="26" t="s">
        <v>460</v>
      </c>
      <c r="E135" s="27">
        <v>90</v>
      </c>
      <c r="F135" s="27" t="s">
        <v>20</v>
      </c>
      <c r="G135" s="27" t="s">
        <v>405</v>
      </c>
      <c r="H135" s="32" t="s">
        <v>461</v>
      </c>
      <c r="I135" s="32" t="s">
        <v>462</v>
      </c>
      <c r="J135" s="26"/>
    </row>
    <row r="136" s="15" customFormat="1" ht="40.5" spans="1:10">
      <c r="A136" s="27">
        <v>19</v>
      </c>
      <c r="B136" s="26" t="s">
        <v>403</v>
      </c>
      <c r="C136" s="26" t="s">
        <v>67</v>
      </c>
      <c r="D136" s="26" t="s">
        <v>463</v>
      </c>
      <c r="E136" s="27">
        <v>110</v>
      </c>
      <c r="F136" s="27" t="s">
        <v>422</v>
      </c>
      <c r="G136" s="26" t="s">
        <v>423</v>
      </c>
      <c r="H136" s="32" t="s">
        <v>464</v>
      </c>
      <c r="I136" s="32" t="s">
        <v>465</v>
      </c>
      <c r="J136" s="26"/>
    </row>
    <row r="137" s="15" customFormat="1" ht="40.5" spans="1:10">
      <c r="A137" s="27">
        <v>20</v>
      </c>
      <c r="B137" s="27" t="s">
        <v>403</v>
      </c>
      <c r="C137" s="26" t="s">
        <v>67</v>
      </c>
      <c r="D137" s="26" t="s">
        <v>466</v>
      </c>
      <c r="E137" s="27">
        <v>332</v>
      </c>
      <c r="F137" s="27" t="s">
        <v>422</v>
      </c>
      <c r="G137" s="27" t="s">
        <v>430</v>
      </c>
      <c r="H137" s="32" t="s">
        <v>467</v>
      </c>
      <c r="I137" s="28" t="s">
        <v>468</v>
      </c>
      <c r="J137" s="27"/>
    </row>
    <row r="138" s="15" customFormat="1" ht="94.5" spans="1:10">
      <c r="A138" s="27">
        <v>21</v>
      </c>
      <c r="B138" s="27" t="s">
        <v>403</v>
      </c>
      <c r="C138" s="27" t="s">
        <v>36</v>
      </c>
      <c r="D138" s="26" t="s">
        <v>469</v>
      </c>
      <c r="E138" s="27">
        <v>261</v>
      </c>
      <c r="F138" s="27" t="s">
        <v>25</v>
      </c>
      <c r="G138" s="27" t="s">
        <v>405</v>
      </c>
      <c r="H138" s="28" t="s">
        <v>470</v>
      </c>
      <c r="I138" s="28" t="s">
        <v>471</v>
      </c>
      <c r="J138" s="27"/>
    </row>
    <row r="139" s="16" customFormat="1" ht="27" spans="1:10">
      <c r="A139" s="27">
        <v>22</v>
      </c>
      <c r="B139" s="27" t="s">
        <v>403</v>
      </c>
      <c r="C139" s="27" t="s">
        <v>23</v>
      </c>
      <c r="D139" s="27" t="s">
        <v>472</v>
      </c>
      <c r="E139" s="27">
        <v>150</v>
      </c>
      <c r="F139" s="27" t="s">
        <v>25</v>
      </c>
      <c r="G139" s="27" t="s">
        <v>405</v>
      </c>
      <c r="H139" s="28" t="s">
        <v>473</v>
      </c>
      <c r="I139" s="28" t="s">
        <v>474</v>
      </c>
      <c r="J139" s="62"/>
    </row>
    <row r="140" s="4" customFormat="1" ht="13.5" spans="1:10">
      <c r="A140" s="30" t="s">
        <v>475</v>
      </c>
      <c r="B140" s="30"/>
      <c r="C140" s="30"/>
      <c r="D140" s="30"/>
      <c r="E140" s="30">
        <f>SUM(E118:E139)</f>
        <v>4253.928</v>
      </c>
      <c r="F140" s="30"/>
      <c r="G140" s="30"/>
      <c r="H140" s="31"/>
      <c r="I140" s="31"/>
      <c r="J140" s="30"/>
    </row>
    <row r="141" s="8" customFormat="1" ht="283.5" spans="1:10">
      <c r="A141" s="25">
        <v>1</v>
      </c>
      <c r="B141" s="25" t="s">
        <v>476</v>
      </c>
      <c r="C141" s="26" t="s">
        <v>13</v>
      </c>
      <c r="D141" s="26" t="s">
        <v>477</v>
      </c>
      <c r="E141" s="26">
        <v>290.66</v>
      </c>
      <c r="F141" s="26" t="s">
        <v>478</v>
      </c>
      <c r="G141" s="26" t="s">
        <v>479</v>
      </c>
      <c r="H141" s="32" t="s">
        <v>480</v>
      </c>
      <c r="I141" s="32" t="s">
        <v>481</v>
      </c>
      <c r="J141" s="32"/>
    </row>
    <row r="142" s="8" customFormat="1" ht="27" spans="1:10">
      <c r="A142" s="25">
        <v>2</v>
      </c>
      <c r="B142" s="25" t="s">
        <v>476</v>
      </c>
      <c r="C142" s="26" t="s">
        <v>13</v>
      </c>
      <c r="D142" s="26" t="s">
        <v>482</v>
      </c>
      <c r="E142" s="26">
        <v>385</v>
      </c>
      <c r="F142" s="26" t="s">
        <v>483</v>
      </c>
      <c r="G142" s="26" t="s">
        <v>484</v>
      </c>
      <c r="H142" s="32" t="s">
        <v>485</v>
      </c>
      <c r="I142" s="32" t="s">
        <v>486</v>
      </c>
      <c r="J142" s="32" t="s">
        <v>50</v>
      </c>
    </row>
    <row r="143" s="8" customFormat="1" ht="40.5" spans="1:10">
      <c r="A143" s="25">
        <v>3</v>
      </c>
      <c r="B143" s="25" t="s">
        <v>476</v>
      </c>
      <c r="C143" s="26" t="s">
        <v>36</v>
      </c>
      <c r="D143" s="26" t="s">
        <v>487</v>
      </c>
      <c r="E143" s="26">
        <v>2000</v>
      </c>
      <c r="F143" s="26" t="s">
        <v>29</v>
      </c>
      <c r="G143" s="26" t="s">
        <v>479</v>
      </c>
      <c r="H143" s="32" t="s">
        <v>488</v>
      </c>
      <c r="I143" s="32" t="s">
        <v>489</v>
      </c>
      <c r="J143" s="63"/>
    </row>
    <row r="144" s="8" customFormat="1" ht="162" spans="1:10">
      <c r="A144" s="25">
        <v>4</v>
      </c>
      <c r="B144" s="25" t="s">
        <v>476</v>
      </c>
      <c r="C144" s="26" t="s">
        <v>36</v>
      </c>
      <c r="D144" s="26" t="s">
        <v>490</v>
      </c>
      <c r="E144" s="26">
        <v>347</v>
      </c>
      <c r="F144" s="26" t="s">
        <v>29</v>
      </c>
      <c r="G144" s="27" t="s">
        <v>479</v>
      </c>
      <c r="H144" s="32" t="s">
        <v>491</v>
      </c>
      <c r="I144" s="32" t="s">
        <v>492</v>
      </c>
      <c r="J144" s="63"/>
    </row>
    <row r="145" s="8" customFormat="1" ht="40.5" spans="1:10">
      <c r="A145" s="25">
        <v>5</v>
      </c>
      <c r="B145" s="25" t="s">
        <v>476</v>
      </c>
      <c r="C145" s="26" t="s">
        <v>36</v>
      </c>
      <c r="D145" s="26" t="s">
        <v>493</v>
      </c>
      <c r="E145" s="26">
        <v>150</v>
      </c>
      <c r="F145" s="26" t="s">
        <v>25</v>
      </c>
      <c r="G145" s="27" t="s">
        <v>479</v>
      </c>
      <c r="H145" s="32" t="s">
        <v>494</v>
      </c>
      <c r="I145" s="32" t="s">
        <v>495</v>
      </c>
      <c r="J145" s="32"/>
    </row>
    <row r="146" s="8" customFormat="1" ht="27" spans="1:10">
      <c r="A146" s="25">
        <v>6</v>
      </c>
      <c r="B146" s="25" t="s">
        <v>476</v>
      </c>
      <c r="C146" s="26" t="s">
        <v>36</v>
      </c>
      <c r="D146" s="26" t="s">
        <v>496</v>
      </c>
      <c r="E146" s="26">
        <v>400</v>
      </c>
      <c r="F146" s="26" t="s">
        <v>25</v>
      </c>
      <c r="G146" s="27" t="s">
        <v>479</v>
      </c>
      <c r="H146" s="32" t="s">
        <v>497</v>
      </c>
      <c r="I146" s="32" t="s">
        <v>498</v>
      </c>
      <c r="J146" s="32"/>
    </row>
    <row r="147" s="8" customFormat="1" ht="27" spans="1:10">
      <c r="A147" s="25">
        <v>7</v>
      </c>
      <c r="B147" s="44" t="s">
        <v>476</v>
      </c>
      <c r="C147" s="26" t="s">
        <v>23</v>
      </c>
      <c r="D147" s="26" t="s">
        <v>499</v>
      </c>
      <c r="E147" s="26">
        <v>80</v>
      </c>
      <c r="F147" s="26" t="s">
        <v>25</v>
      </c>
      <c r="G147" s="26" t="s">
        <v>479</v>
      </c>
      <c r="H147" s="28" t="s">
        <v>26</v>
      </c>
      <c r="I147" s="32" t="s">
        <v>27</v>
      </c>
      <c r="J147" s="32"/>
    </row>
    <row r="148" s="8" customFormat="1" ht="243" spans="1:10">
      <c r="A148" s="25">
        <v>8</v>
      </c>
      <c r="B148" s="25" t="s">
        <v>476</v>
      </c>
      <c r="C148" s="26" t="s">
        <v>23</v>
      </c>
      <c r="D148" s="26" t="s">
        <v>500</v>
      </c>
      <c r="E148" s="26">
        <v>71.5</v>
      </c>
      <c r="F148" s="26" t="s">
        <v>111</v>
      </c>
      <c r="G148" s="27" t="s">
        <v>479</v>
      </c>
      <c r="H148" s="32" t="s">
        <v>501</v>
      </c>
      <c r="I148" s="32" t="s">
        <v>502</v>
      </c>
      <c r="J148" s="32"/>
    </row>
    <row r="149" s="8" customFormat="1" ht="54" spans="1:10">
      <c r="A149" s="25">
        <v>9</v>
      </c>
      <c r="B149" s="25" t="s">
        <v>476</v>
      </c>
      <c r="C149" s="26" t="s">
        <v>23</v>
      </c>
      <c r="D149" s="26" t="s">
        <v>503</v>
      </c>
      <c r="E149" s="26">
        <v>360.29</v>
      </c>
      <c r="F149" s="26" t="s">
        <v>29</v>
      </c>
      <c r="G149" s="27" t="s">
        <v>479</v>
      </c>
      <c r="H149" s="32" t="s">
        <v>504</v>
      </c>
      <c r="I149" s="32" t="s">
        <v>505</v>
      </c>
      <c r="J149" s="32"/>
    </row>
    <row r="150" s="8" customFormat="1" ht="54" spans="1:10">
      <c r="A150" s="25">
        <v>10</v>
      </c>
      <c r="B150" s="25" t="s">
        <v>476</v>
      </c>
      <c r="C150" s="26" t="s">
        <v>23</v>
      </c>
      <c r="D150" s="26" t="s">
        <v>506</v>
      </c>
      <c r="E150" s="26">
        <v>242.88</v>
      </c>
      <c r="F150" s="26" t="s">
        <v>29</v>
      </c>
      <c r="G150" s="27" t="s">
        <v>479</v>
      </c>
      <c r="H150" s="32" t="s">
        <v>507</v>
      </c>
      <c r="I150" s="32" t="s">
        <v>508</v>
      </c>
      <c r="J150" s="32"/>
    </row>
    <row r="151" s="8" customFormat="1" ht="40.5" spans="1:10">
      <c r="A151" s="25">
        <v>11</v>
      </c>
      <c r="B151" s="25" t="s">
        <v>476</v>
      </c>
      <c r="C151" s="26" t="s">
        <v>23</v>
      </c>
      <c r="D151" s="26" t="s">
        <v>509</v>
      </c>
      <c r="E151" s="26">
        <v>170</v>
      </c>
      <c r="F151" s="26" t="s">
        <v>29</v>
      </c>
      <c r="G151" s="27" t="s">
        <v>479</v>
      </c>
      <c r="H151" s="32" t="s">
        <v>510</v>
      </c>
      <c r="I151" s="32" t="s">
        <v>511</v>
      </c>
      <c r="J151" s="32"/>
    </row>
    <row r="152" s="8" customFormat="1" ht="54" spans="1:10">
      <c r="A152" s="25">
        <v>12</v>
      </c>
      <c r="B152" s="25" t="s">
        <v>476</v>
      </c>
      <c r="C152" s="26" t="s">
        <v>23</v>
      </c>
      <c r="D152" s="26" t="s">
        <v>512</v>
      </c>
      <c r="E152" s="26">
        <v>21.6</v>
      </c>
      <c r="F152" s="26" t="s">
        <v>25</v>
      </c>
      <c r="G152" s="27" t="s">
        <v>513</v>
      </c>
      <c r="H152" s="32" t="s">
        <v>514</v>
      </c>
      <c r="I152" s="32" t="s">
        <v>515</v>
      </c>
      <c r="J152" s="32"/>
    </row>
    <row r="153" s="8" customFormat="1" ht="40.5" spans="1:10">
      <c r="A153" s="25">
        <v>13</v>
      </c>
      <c r="B153" s="25" t="s">
        <v>476</v>
      </c>
      <c r="C153" s="26" t="s">
        <v>23</v>
      </c>
      <c r="D153" s="26" t="s">
        <v>516</v>
      </c>
      <c r="E153" s="26">
        <v>86</v>
      </c>
      <c r="F153" s="26" t="s">
        <v>52</v>
      </c>
      <c r="G153" s="27" t="s">
        <v>479</v>
      </c>
      <c r="H153" s="32" t="s">
        <v>517</v>
      </c>
      <c r="I153" s="32" t="s">
        <v>518</v>
      </c>
      <c r="J153" s="32"/>
    </row>
    <row r="154" s="11" customFormat="1" ht="148.5" spans="1:10">
      <c r="A154" s="25">
        <v>14</v>
      </c>
      <c r="B154" s="25" t="s">
        <v>476</v>
      </c>
      <c r="C154" s="26" t="s">
        <v>67</v>
      </c>
      <c r="D154" s="26" t="s">
        <v>519</v>
      </c>
      <c r="E154" s="27">
        <v>220</v>
      </c>
      <c r="F154" s="26" t="s">
        <v>483</v>
      </c>
      <c r="G154" s="27" t="s">
        <v>520</v>
      </c>
      <c r="H154" s="32" t="s">
        <v>521</v>
      </c>
      <c r="I154" s="32" t="s">
        <v>522</v>
      </c>
      <c r="J154" s="32" t="s">
        <v>523</v>
      </c>
    </row>
    <row r="155" s="8" customFormat="1" ht="54" spans="1:10">
      <c r="A155" s="25">
        <v>15</v>
      </c>
      <c r="B155" s="25" t="s">
        <v>476</v>
      </c>
      <c r="C155" s="26" t="s">
        <v>67</v>
      </c>
      <c r="D155" s="26" t="s">
        <v>524</v>
      </c>
      <c r="E155" s="26">
        <v>67</v>
      </c>
      <c r="F155" s="26" t="s">
        <v>20</v>
      </c>
      <c r="G155" s="27" t="s">
        <v>479</v>
      </c>
      <c r="H155" s="32" t="s">
        <v>525</v>
      </c>
      <c r="I155" s="32" t="s">
        <v>526</v>
      </c>
      <c r="J155" s="32" t="s">
        <v>527</v>
      </c>
    </row>
    <row r="156" s="8" customFormat="1" ht="81" spans="1:10">
      <c r="A156" s="25">
        <v>16</v>
      </c>
      <c r="B156" s="25" t="s">
        <v>476</v>
      </c>
      <c r="C156" s="26" t="s">
        <v>67</v>
      </c>
      <c r="D156" s="26" t="s">
        <v>528</v>
      </c>
      <c r="E156" s="26">
        <v>1000</v>
      </c>
      <c r="F156" s="26" t="s">
        <v>20</v>
      </c>
      <c r="G156" s="27" t="s">
        <v>479</v>
      </c>
      <c r="H156" s="32" t="s">
        <v>529</v>
      </c>
      <c r="I156" s="32" t="s">
        <v>530</v>
      </c>
      <c r="J156" s="32" t="s">
        <v>531</v>
      </c>
    </row>
    <row r="157" s="4" customFormat="1" ht="13.5" spans="1:10">
      <c r="A157" s="30" t="s">
        <v>532</v>
      </c>
      <c r="B157" s="30"/>
      <c r="C157" s="30"/>
      <c r="D157" s="30"/>
      <c r="E157" s="30">
        <f>SUM(E141:E156)</f>
        <v>5891.93</v>
      </c>
      <c r="F157" s="30"/>
      <c r="G157" s="30"/>
      <c r="H157" s="31"/>
      <c r="I157" s="31"/>
      <c r="J157" s="30"/>
    </row>
    <row r="158" s="5" customFormat="1" ht="297" spans="1:10">
      <c r="A158" s="26">
        <v>1</v>
      </c>
      <c r="B158" s="26" t="s">
        <v>533</v>
      </c>
      <c r="C158" s="26" t="s">
        <v>13</v>
      </c>
      <c r="D158" s="26" t="s">
        <v>534</v>
      </c>
      <c r="E158" s="26">
        <v>288</v>
      </c>
      <c r="F158" s="28" t="s">
        <v>535</v>
      </c>
      <c r="G158" s="27" t="s">
        <v>536</v>
      </c>
      <c r="H158" s="32" t="s">
        <v>537</v>
      </c>
      <c r="I158" s="32" t="s">
        <v>538</v>
      </c>
      <c r="J158" s="63"/>
    </row>
    <row r="159" s="5" customFormat="1" ht="148.5" spans="1:10">
      <c r="A159" s="26">
        <v>2</v>
      </c>
      <c r="B159" s="26" t="s">
        <v>533</v>
      </c>
      <c r="C159" s="26" t="s">
        <v>13</v>
      </c>
      <c r="D159" s="26" t="s">
        <v>539</v>
      </c>
      <c r="E159" s="26">
        <v>350</v>
      </c>
      <c r="F159" s="27" t="s">
        <v>20</v>
      </c>
      <c r="G159" s="27" t="s">
        <v>536</v>
      </c>
      <c r="H159" s="32" t="s">
        <v>540</v>
      </c>
      <c r="I159" s="32" t="s">
        <v>541</v>
      </c>
      <c r="J159" s="63"/>
    </row>
    <row r="160" s="5" customFormat="1" ht="108" spans="1:10">
      <c r="A160" s="26">
        <v>3</v>
      </c>
      <c r="B160" s="26" t="s">
        <v>533</v>
      </c>
      <c r="C160" s="26" t="s">
        <v>36</v>
      </c>
      <c r="D160" s="26" t="s">
        <v>542</v>
      </c>
      <c r="E160" s="26">
        <v>180</v>
      </c>
      <c r="F160" s="27" t="s">
        <v>543</v>
      </c>
      <c r="G160" s="27" t="s">
        <v>544</v>
      </c>
      <c r="H160" s="32" t="s">
        <v>545</v>
      </c>
      <c r="I160" s="32" t="s">
        <v>546</v>
      </c>
      <c r="J160" s="63"/>
    </row>
    <row r="161" s="5" customFormat="1" ht="108" spans="1:10">
      <c r="A161" s="26">
        <v>4</v>
      </c>
      <c r="B161" s="26" t="s">
        <v>533</v>
      </c>
      <c r="C161" s="26" t="s">
        <v>36</v>
      </c>
      <c r="D161" s="26" t="s">
        <v>547</v>
      </c>
      <c r="E161" s="26">
        <v>190</v>
      </c>
      <c r="F161" s="27" t="s">
        <v>543</v>
      </c>
      <c r="G161" s="27" t="s">
        <v>548</v>
      </c>
      <c r="H161" s="32" t="s">
        <v>549</v>
      </c>
      <c r="I161" s="32" t="s">
        <v>550</v>
      </c>
      <c r="J161" s="63"/>
    </row>
    <row r="162" s="5" customFormat="1" ht="108" spans="1:10">
      <c r="A162" s="26">
        <v>5</v>
      </c>
      <c r="B162" s="26" t="s">
        <v>533</v>
      </c>
      <c r="C162" s="26" t="s">
        <v>36</v>
      </c>
      <c r="D162" s="26" t="s">
        <v>551</v>
      </c>
      <c r="E162" s="26">
        <v>200</v>
      </c>
      <c r="F162" s="27" t="s">
        <v>543</v>
      </c>
      <c r="G162" s="27" t="s">
        <v>552</v>
      </c>
      <c r="H162" s="32" t="s">
        <v>553</v>
      </c>
      <c r="I162" s="32" t="s">
        <v>554</v>
      </c>
      <c r="J162" s="63"/>
    </row>
    <row r="163" s="5" customFormat="1" ht="94.5" spans="1:10">
      <c r="A163" s="26">
        <v>6</v>
      </c>
      <c r="B163" s="26" t="s">
        <v>533</v>
      </c>
      <c r="C163" s="26" t="s">
        <v>36</v>
      </c>
      <c r="D163" s="26" t="s">
        <v>555</v>
      </c>
      <c r="E163" s="26">
        <v>190</v>
      </c>
      <c r="F163" s="27" t="s">
        <v>543</v>
      </c>
      <c r="G163" s="27" t="s">
        <v>556</v>
      </c>
      <c r="H163" s="32" t="s">
        <v>557</v>
      </c>
      <c r="I163" s="32" t="s">
        <v>558</v>
      </c>
      <c r="J163" s="26"/>
    </row>
    <row r="164" s="5" customFormat="1" ht="94.5" spans="1:10">
      <c r="A164" s="26">
        <v>7</v>
      </c>
      <c r="B164" s="26" t="s">
        <v>533</v>
      </c>
      <c r="C164" s="26" t="s">
        <v>36</v>
      </c>
      <c r="D164" s="26" t="s">
        <v>559</v>
      </c>
      <c r="E164" s="26">
        <v>160</v>
      </c>
      <c r="F164" s="27" t="s">
        <v>543</v>
      </c>
      <c r="G164" s="27" t="s">
        <v>560</v>
      </c>
      <c r="H164" s="32" t="s">
        <v>561</v>
      </c>
      <c r="I164" s="32" t="s">
        <v>562</v>
      </c>
      <c r="J164" s="63"/>
    </row>
    <row r="165" s="5" customFormat="1" ht="67.5" spans="1:10">
      <c r="A165" s="26">
        <v>8</v>
      </c>
      <c r="B165" s="26" t="s">
        <v>533</v>
      </c>
      <c r="C165" s="26" t="s">
        <v>36</v>
      </c>
      <c r="D165" s="26" t="s">
        <v>563</v>
      </c>
      <c r="E165" s="26">
        <v>130</v>
      </c>
      <c r="F165" s="27" t="s">
        <v>536</v>
      </c>
      <c r="G165" s="27" t="s">
        <v>564</v>
      </c>
      <c r="H165" s="32" t="s">
        <v>565</v>
      </c>
      <c r="I165" s="32" t="s">
        <v>566</v>
      </c>
      <c r="J165" s="26" t="s">
        <v>567</v>
      </c>
    </row>
    <row r="166" s="5" customFormat="1" ht="121.5" spans="1:10">
      <c r="A166" s="26">
        <v>9</v>
      </c>
      <c r="B166" s="26" t="s">
        <v>533</v>
      </c>
      <c r="C166" s="26" t="s">
        <v>36</v>
      </c>
      <c r="D166" s="26" t="s">
        <v>568</v>
      </c>
      <c r="E166" s="26">
        <v>260</v>
      </c>
      <c r="F166" s="27" t="s">
        <v>536</v>
      </c>
      <c r="G166" s="27" t="s">
        <v>569</v>
      </c>
      <c r="H166" s="32" t="s">
        <v>570</v>
      </c>
      <c r="I166" s="32" t="s">
        <v>571</v>
      </c>
      <c r="J166" s="26" t="s">
        <v>572</v>
      </c>
    </row>
    <row r="167" s="5" customFormat="1" ht="108" spans="1:10">
      <c r="A167" s="26">
        <v>10</v>
      </c>
      <c r="B167" s="26" t="s">
        <v>533</v>
      </c>
      <c r="C167" s="26" t="s">
        <v>36</v>
      </c>
      <c r="D167" s="26" t="s">
        <v>573</v>
      </c>
      <c r="E167" s="26">
        <v>280</v>
      </c>
      <c r="F167" s="26" t="s">
        <v>536</v>
      </c>
      <c r="G167" s="32" t="s">
        <v>574</v>
      </c>
      <c r="H167" s="32" t="s">
        <v>575</v>
      </c>
      <c r="I167" s="32" t="s">
        <v>576</v>
      </c>
      <c r="J167" s="26" t="s">
        <v>577</v>
      </c>
    </row>
    <row r="168" s="5" customFormat="1" ht="67.5" spans="1:10">
      <c r="A168" s="26">
        <v>11</v>
      </c>
      <c r="B168" s="26" t="s">
        <v>533</v>
      </c>
      <c r="C168" s="26" t="s">
        <v>36</v>
      </c>
      <c r="D168" s="26" t="s">
        <v>578</v>
      </c>
      <c r="E168" s="26">
        <v>170</v>
      </c>
      <c r="F168" s="57" t="s">
        <v>111</v>
      </c>
      <c r="G168" s="26" t="s">
        <v>536</v>
      </c>
      <c r="H168" s="32" t="s">
        <v>579</v>
      </c>
      <c r="I168" s="32" t="s">
        <v>580</v>
      </c>
      <c r="J168" s="26"/>
    </row>
    <row r="169" s="5" customFormat="1" ht="27" spans="1:10">
      <c r="A169" s="26">
        <v>12</v>
      </c>
      <c r="B169" s="26" t="s">
        <v>533</v>
      </c>
      <c r="C169" s="26" t="s">
        <v>23</v>
      </c>
      <c r="D169" s="26" t="s">
        <v>581</v>
      </c>
      <c r="E169" s="26">
        <v>80</v>
      </c>
      <c r="F169" s="26" t="s">
        <v>25</v>
      </c>
      <c r="G169" s="26" t="s">
        <v>582</v>
      </c>
      <c r="H169" s="32" t="s">
        <v>26</v>
      </c>
      <c r="I169" s="32" t="s">
        <v>27</v>
      </c>
      <c r="J169" s="26"/>
    </row>
    <row r="170" s="5" customFormat="1" ht="148.5" spans="1:10">
      <c r="A170" s="26">
        <v>13</v>
      </c>
      <c r="B170" s="26" t="s">
        <v>533</v>
      </c>
      <c r="C170" s="26" t="s">
        <v>23</v>
      </c>
      <c r="D170" s="26" t="s">
        <v>583</v>
      </c>
      <c r="E170" s="26">
        <v>116</v>
      </c>
      <c r="F170" s="57" t="s">
        <v>111</v>
      </c>
      <c r="G170" s="26" t="s">
        <v>536</v>
      </c>
      <c r="H170" s="32" t="s">
        <v>584</v>
      </c>
      <c r="I170" s="32" t="s">
        <v>585</v>
      </c>
      <c r="J170" s="26"/>
    </row>
    <row r="171" s="5" customFormat="1" ht="40.5" spans="1:10">
      <c r="A171" s="26">
        <v>14</v>
      </c>
      <c r="B171" s="26" t="s">
        <v>533</v>
      </c>
      <c r="C171" s="26" t="s">
        <v>23</v>
      </c>
      <c r="D171" s="26" t="s">
        <v>586</v>
      </c>
      <c r="E171" s="26">
        <v>65</v>
      </c>
      <c r="F171" s="27" t="s">
        <v>20</v>
      </c>
      <c r="G171" s="27" t="s">
        <v>536</v>
      </c>
      <c r="H171" s="32" t="s">
        <v>587</v>
      </c>
      <c r="I171" s="32" t="s">
        <v>588</v>
      </c>
      <c r="J171" s="63"/>
    </row>
    <row r="172" s="5" customFormat="1" ht="54" spans="1:10">
      <c r="A172" s="26">
        <v>15</v>
      </c>
      <c r="B172" s="26" t="s">
        <v>533</v>
      </c>
      <c r="C172" s="26" t="s">
        <v>23</v>
      </c>
      <c r="D172" s="26" t="s">
        <v>589</v>
      </c>
      <c r="E172" s="26">
        <v>77</v>
      </c>
      <c r="F172" s="26" t="s">
        <v>29</v>
      </c>
      <c r="G172" s="26" t="s">
        <v>536</v>
      </c>
      <c r="H172" s="32" t="s">
        <v>590</v>
      </c>
      <c r="I172" s="32" t="s">
        <v>591</v>
      </c>
      <c r="J172" s="63"/>
    </row>
    <row r="173" s="5" customFormat="1" ht="135" spans="1:10">
      <c r="A173" s="26">
        <v>16</v>
      </c>
      <c r="B173" s="26" t="s">
        <v>533</v>
      </c>
      <c r="C173" s="26" t="s">
        <v>23</v>
      </c>
      <c r="D173" s="26" t="s">
        <v>592</v>
      </c>
      <c r="E173" s="26">
        <v>163</v>
      </c>
      <c r="F173" s="26" t="s">
        <v>25</v>
      </c>
      <c r="G173" s="26" t="s">
        <v>536</v>
      </c>
      <c r="H173" s="32" t="s">
        <v>593</v>
      </c>
      <c r="I173" s="32" t="s">
        <v>594</v>
      </c>
      <c r="J173" s="63"/>
    </row>
    <row r="174" s="5" customFormat="1" ht="40.5" spans="1:10">
      <c r="A174" s="26">
        <v>17</v>
      </c>
      <c r="B174" s="26" t="s">
        <v>533</v>
      </c>
      <c r="C174" s="26" t="s">
        <v>23</v>
      </c>
      <c r="D174" s="26" t="s">
        <v>595</v>
      </c>
      <c r="E174" s="26">
        <v>90</v>
      </c>
      <c r="F174" s="26" t="s">
        <v>381</v>
      </c>
      <c r="G174" s="26" t="s">
        <v>536</v>
      </c>
      <c r="H174" s="32" t="s">
        <v>596</v>
      </c>
      <c r="I174" s="32" t="s">
        <v>597</v>
      </c>
      <c r="J174" s="63"/>
    </row>
    <row r="175" s="17" customFormat="1" ht="40.5" spans="1:10">
      <c r="A175" s="26">
        <v>18</v>
      </c>
      <c r="B175" s="26" t="s">
        <v>533</v>
      </c>
      <c r="C175" s="26" t="s">
        <v>23</v>
      </c>
      <c r="D175" s="26" t="s">
        <v>598</v>
      </c>
      <c r="E175" s="26">
        <v>50</v>
      </c>
      <c r="F175" s="26" t="s">
        <v>536</v>
      </c>
      <c r="G175" s="26" t="s">
        <v>599</v>
      </c>
      <c r="H175" s="32" t="s">
        <v>600</v>
      </c>
      <c r="I175" s="32" t="s">
        <v>601</v>
      </c>
      <c r="J175" s="26"/>
    </row>
    <row r="176" s="17" customFormat="1" ht="54" spans="1:10">
      <c r="A176" s="26">
        <v>19</v>
      </c>
      <c r="B176" s="26" t="s">
        <v>533</v>
      </c>
      <c r="C176" s="26" t="s">
        <v>23</v>
      </c>
      <c r="D176" s="26" t="s">
        <v>602</v>
      </c>
      <c r="E176" s="26">
        <v>50</v>
      </c>
      <c r="F176" s="26" t="s">
        <v>536</v>
      </c>
      <c r="G176" s="26" t="s">
        <v>599</v>
      </c>
      <c r="H176" s="32" t="s">
        <v>600</v>
      </c>
      <c r="I176" s="32" t="s">
        <v>603</v>
      </c>
      <c r="J176" s="26"/>
    </row>
    <row r="177" s="17" customFormat="1" ht="40.5" spans="1:10">
      <c r="A177" s="26">
        <v>20</v>
      </c>
      <c r="B177" s="26" t="s">
        <v>533</v>
      </c>
      <c r="C177" s="26" t="s">
        <v>23</v>
      </c>
      <c r="D177" s="26" t="s">
        <v>604</v>
      </c>
      <c r="E177" s="26">
        <v>50</v>
      </c>
      <c r="F177" s="26" t="s">
        <v>536</v>
      </c>
      <c r="G177" s="26" t="s">
        <v>605</v>
      </c>
      <c r="H177" s="32" t="s">
        <v>600</v>
      </c>
      <c r="I177" s="32" t="s">
        <v>603</v>
      </c>
      <c r="J177" s="26"/>
    </row>
    <row r="178" s="5" customFormat="1" ht="94.5" spans="1:10">
      <c r="A178" s="26">
        <v>21</v>
      </c>
      <c r="B178" s="26" t="s">
        <v>533</v>
      </c>
      <c r="C178" s="26" t="s">
        <v>67</v>
      </c>
      <c r="D178" s="26" t="s">
        <v>606</v>
      </c>
      <c r="E178" s="26">
        <v>380</v>
      </c>
      <c r="F178" s="57" t="s">
        <v>20</v>
      </c>
      <c r="G178" s="26" t="s">
        <v>536</v>
      </c>
      <c r="H178" s="32" t="s">
        <v>607</v>
      </c>
      <c r="I178" s="32" t="s">
        <v>608</v>
      </c>
      <c r="J178" s="26"/>
    </row>
    <row r="179" s="5" customFormat="1" ht="81" spans="1:10">
      <c r="A179" s="26">
        <v>22</v>
      </c>
      <c r="B179" s="26" t="s">
        <v>533</v>
      </c>
      <c r="C179" s="26" t="s">
        <v>67</v>
      </c>
      <c r="D179" s="26" t="s">
        <v>609</v>
      </c>
      <c r="E179" s="26">
        <v>395</v>
      </c>
      <c r="F179" s="57" t="s">
        <v>543</v>
      </c>
      <c r="G179" s="26" t="s">
        <v>548</v>
      </c>
      <c r="H179" s="32" t="s">
        <v>610</v>
      </c>
      <c r="I179" s="32" t="s">
        <v>611</v>
      </c>
      <c r="J179" s="26"/>
    </row>
    <row r="180" s="5" customFormat="1" ht="81" spans="1:10">
      <c r="A180" s="26">
        <v>23</v>
      </c>
      <c r="B180" s="26" t="s">
        <v>533</v>
      </c>
      <c r="C180" s="26" t="s">
        <v>67</v>
      </c>
      <c r="D180" s="26" t="s">
        <v>612</v>
      </c>
      <c r="E180" s="26">
        <v>180</v>
      </c>
      <c r="F180" s="57" t="s">
        <v>543</v>
      </c>
      <c r="G180" s="26" t="s">
        <v>613</v>
      </c>
      <c r="H180" s="32" t="s">
        <v>614</v>
      </c>
      <c r="I180" s="32" t="s">
        <v>615</v>
      </c>
      <c r="J180" s="26" t="s">
        <v>616</v>
      </c>
    </row>
    <row r="181" s="5" customFormat="1" ht="40.5" spans="1:10">
      <c r="A181" s="26">
        <v>24</v>
      </c>
      <c r="B181" s="26" t="s">
        <v>533</v>
      </c>
      <c r="C181" s="26" t="s">
        <v>67</v>
      </c>
      <c r="D181" s="26" t="s">
        <v>617</v>
      </c>
      <c r="E181" s="26">
        <v>180</v>
      </c>
      <c r="F181" s="57" t="s">
        <v>543</v>
      </c>
      <c r="G181" s="26" t="s">
        <v>564</v>
      </c>
      <c r="H181" s="32" t="s">
        <v>618</v>
      </c>
      <c r="I181" s="32" t="s">
        <v>619</v>
      </c>
      <c r="J181" s="26" t="s">
        <v>567</v>
      </c>
    </row>
    <row r="182" s="5" customFormat="1" ht="54" spans="1:10">
      <c r="A182" s="26">
        <v>25</v>
      </c>
      <c r="B182" s="26" t="s">
        <v>533</v>
      </c>
      <c r="C182" s="26" t="s">
        <v>67</v>
      </c>
      <c r="D182" s="26" t="s">
        <v>620</v>
      </c>
      <c r="E182" s="26">
        <v>200</v>
      </c>
      <c r="F182" s="57" t="s">
        <v>543</v>
      </c>
      <c r="G182" s="32" t="s">
        <v>552</v>
      </c>
      <c r="H182" s="32" t="s">
        <v>621</v>
      </c>
      <c r="I182" s="32" t="s">
        <v>622</v>
      </c>
      <c r="J182" s="26"/>
    </row>
    <row r="183" s="18" customFormat="1" ht="13.5" spans="1:10">
      <c r="A183" s="58" t="s">
        <v>623</v>
      </c>
      <c r="B183" s="58"/>
      <c r="C183" s="58"/>
      <c r="D183" s="58"/>
      <c r="E183" s="58">
        <f>SUM(E158:E182)</f>
        <v>4474</v>
      </c>
      <c r="F183" s="59"/>
      <c r="G183" s="59"/>
      <c r="H183" s="60"/>
      <c r="I183" s="60"/>
      <c r="J183" s="59"/>
    </row>
    <row r="184" s="3" customFormat="1" ht="351" spans="1:10">
      <c r="A184" s="38">
        <v>1</v>
      </c>
      <c r="B184" s="38" t="s">
        <v>624</v>
      </c>
      <c r="C184" s="38" t="s">
        <v>13</v>
      </c>
      <c r="D184" s="38" t="s">
        <v>625</v>
      </c>
      <c r="E184" s="38">
        <v>237.676</v>
      </c>
      <c r="F184" s="38" t="s">
        <v>626</v>
      </c>
      <c r="G184" s="38" t="s">
        <v>627</v>
      </c>
      <c r="H184" s="61" t="s">
        <v>628</v>
      </c>
      <c r="I184" s="61" t="s">
        <v>629</v>
      </c>
      <c r="J184" s="61" t="s">
        <v>630</v>
      </c>
    </row>
    <row r="185" s="11" customFormat="1" ht="94.5" spans="1:10">
      <c r="A185" s="38">
        <v>2</v>
      </c>
      <c r="B185" s="38" t="s">
        <v>624</v>
      </c>
      <c r="C185" s="38" t="s">
        <v>13</v>
      </c>
      <c r="D185" s="38" t="s">
        <v>631</v>
      </c>
      <c r="E185" s="38">
        <v>380</v>
      </c>
      <c r="F185" s="38" t="s">
        <v>20</v>
      </c>
      <c r="G185" s="38" t="s">
        <v>632</v>
      </c>
      <c r="H185" s="61" t="s">
        <v>633</v>
      </c>
      <c r="I185" s="61" t="s">
        <v>634</v>
      </c>
      <c r="J185" s="38" t="s">
        <v>50</v>
      </c>
    </row>
    <row r="186" s="11" customFormat="1" ht="54" spans="1:10">
      <c r="A186" s="38">
        <v>3</v>
      </c>
      <c r="B186" s="38" t="s">
        <v>624</v>
      </c>
      <c r="C186" s="38" t="s">
        <v>13</v>
      </c>
      <c r="D186" s="38" t="s">
        <v>635</v>
      </c>
      <c r="E186" s="38">
        <v>80</v>
      </c>
      <c r="F186" s="38" t="s">
        <v>20</v>
      </c>
      <c r="G186" s="38" t="s">
        <v>632</v>
      </c>
      <c r="H186" s="61" t="s">
        <v>636</v>
      </c>
      <c r="I186" s="61" t="s">
        <v>637</v>
      </c>
      <c r="J186" s="38" t="s">
        <v>638</v>
      </c>
    </row>
    <row r="187" s="11" customFormat="1" ht="67.5" spans="1:10">
      <c r="A187" s="38">
        <v>4</v>
      </c>
      <c r="B187" s="38" t="s">
        <v>624</v>
      </c>
      <c r="C187" s="38" t="s">
        <v>13</v>
      </c>
      <c r="D187" s="38" t="s">
        <v>639</v>
      </c>
      <c r="E187" s="38">
        <v>180</v>
      </c>
      <c r="F187" s="38" t="s">
        <v>29</v>
      </c>
      <c r="G187" s="38" t="s">
        <v>632</v>
      </c>
      <c r="H187" s="61" t="s">
        <v>640</v>
      </c>
      <c r="I187" s="64" t="s">
        <v>641</v>
      </c>
      <c r="J187" s="38"/>
    </row>
    <row r="188" s="11" customFormat="1" ht="27" spans="1:10">
      <c r="A188" s="38">
        <v>5</v>
      </c>
      <c r="B188" s="26" t="s">
        <v>624</v>
      </c>
      <c r="C188" s="26" t="s">
        <v>23</v>
      </c>
      <c r="D188" s="26" t="s">
        <v>642</v>
      </c>
      <c r="E188" s="26">
        <v>80</v>
      </c>
      <c r="F188" s="26" t="s">
        <v>25</v>
      </c>
      <c r="G188" s="26" t="s">
        <v>632</v>
      </c>
      <c r="H188" s="32" t="s">
        <v>26</v>
      </c>
      <c r="I188" s="32" t="s">
        <v>27</v>
      </c>
      <c r="J188" s="38"/>
    </row>
    <row r="189" s="11" customFormat="1" ht="54" spans="1:10">
      <c r="A189" s="38">
        <v>6</v>
      </c>
      <c r="B189" s="38" t="s">
        <v>624</v>
      </c>
      <c r="C189" s="38" t="s">
        <v>23</v>
      </c>
      <c r="D189" s="38" t="s">
        <v>643</v>
      </c>
      <c r="E189" s="38">
        <v>200</v>
      </c>
      <c r="F189" s="38" t="s">
        <v>111</v>
      </c>
      <c r="G189" s="38" t="s">
        <v>632</v>
      </c>
      <c r="H189" s="61" t="s">
        <v>644</v>
      </c>
      <c r="I189" s="61" t="s">
        <v>645</v>
      </c>
      <c r="J189" s="38"/>
    </row>
    <row r="190" s="11" customFormat="1" ht="54" spans="1:10">
      <c r="A190" s="38">
        <v>7</v>
      </c>
      <c r="B190" s="38" t="s">
        <v>624</v>
      </c>
      <c r="C190" s="38" t="s">
        <v>23</v>
      </c>
      <c r="D190" s="38" t="s">
        <v>646</v>
      </c>
      <c r="E190" s="38">
        <v>80</v>
      </c>
      <c r="F190" s="38" t="s">
        <v>25</v>
      </c>
      <c r="G190" s="38" t="s">
        <v>632</v>
      </c>
      <c r="H190" s="61" t="s">
        <v>647</v>
      </c>
      <c r="I190" s="61" t="s">
        <v>648</v>
      </c>
      <c r="J190" s="65"/>
    </row>
    <row r="191" s="11" customFormat="1" ht="54" spans="1:10">
      <c r="A191" s="38">
        <v>8</v>
      </c>
      <c r="B191" s="38" t="s">
        <v>624</v>
      </c>
      <c r="C191" s="38" t="s">
        <v>23</v>
      </c>
      <c r="D191" s="38" t="s">
        <v>649</v>
      </c>
      <c r="E191" s="38">
        <v>60</v>
      </c>
      <c r="F191" s="38" t="s">
        <v>650</v>
      </c>
      <c r="G191" s="38" t="s">
        <v>651</v>
      </c>
      <c r="H191" s="61" t="s">
        <v>652</v>
      </c>
      <c r="I191" s="61" t="s">
        <v>653</v>
      </c>
      <c r="J191" s="38" t="s">
        <v>654</v>
      </c>
    </row>
    <row r="192" s="11" customFormat="1" ht="81" spans="1:10">
      <c r="A192" s="38">
        <v>9</v>
      </c>
      <c r="B192" s="38" t="s">
        <v>624</v>
      </c>
      <c r="C192" s="38" t="s">
        <v>36</v>
      </c>
      <c r="D192" s="38" t="s">
        <v>655</v>
      </c>
      <c r="E192" s="38">
        <v>380</v>
      </c>
      <c r="F192" s="38" t="s">
        <v>20</v>
      </c>
      <c r="G192" s="38" t="s">
        <v>632</v>
      </c>
      <c r="H192" s="61" t="s">
        <v>656</v>
      </c>
      <c r="I192" s="61" t="s">
        <v>657</v>
      </c>
      <c r="J192" s="38" t="s">
        <v>50</v>
      </c>
    </row>
    <row r="193" s="11" customFormat="1" ht="94.5" spans="1:10">
      <c r="A193" s="38">
        <v>10</v>
      </c>
      <c r="B193" s="38" t="s">
        <v>624</v>
      </c>
      <c r="C193" s="38" t="s">
        <v>36</v>
      </c>
      <c r="D193" s="38" t="s">
        <v>658</v>
      </c>
      <c r="E193" s="38">
        <v>350</v>
      </c>
      <c r="F193" s="38" t="s">
        <v>20</v>
      </c>
      <c r="G193" s="38" t="s">
        <v>632</v>
      </c>
      <c r="H193" s="61" t="s">
        <v>659</v>
      </c>
      <c r="I193" s="61" t="s">
        <v>660</v>
      </c>
      <c r="J193" s="38" t="s">
        <v>50</v>
      </c>
    </row>
    <row r="194" s="11" customFormat="1" ht="40.5" spans="1:10">
      <c r="A194" s="38">
        <v>11</v>
      </c>
      <c r="B194" s="38" t="s">
        <v>624</v>
      </c>
      <c r="C194" s="38" t="s">
        <v>36</v>
      </c>
      <c r="D194" s="38" t="s">
        <v>661</v>
      </c>
      <c r="E194" s="38">
        <v>250</v>
      </c>
      <c r="F194" s="38" t="s">
        <v>20</v>
      </c>
      <c r="G194" s="38" t="s">
        <v>632</v>
      </c>
      <c r="H194" s="61" t="s">
        <v>662</v>
      </c>
      <c r="I194" s="61" t="s">
        <v>663</v>
      </c>
      <c r="J194" s="38"/>
    </row>
    <row r="195" s="11" customFormat="1" ht="54" spans="1:10">
      <c r="A195" s="38">
        <v>12</v>
      </c>
      <c r="B195" s="38" t="s">
        <v>624</v>
      </c>
      <c r="C195" s="38" t="s">
        <v>36</v>
      </c>
      <c r="D195" s="38" t="s">
        <v>664</v>
      </c>
      <c r="E195" s="38">
        <v>80</v>
      </c>
      <c r="F195" s="38" t="s">
        <v>650</v>
      </c>
      <c r="G195" s="38" t="s">
        <v>665</v>
      </c>
      <c r="H195" s="61" t="s">
        <v>666</v>
      </c>
      <c r="I195" s="61" t="s">
        <v>667</v>
      </c>
      <c r="J195" s="38" t="s">
        <v>50</v>
      </c>
    </row>
    <row r="196" s="11" customFormat="1" ht="54" spans="1:10">
      <c r="A196" s="38">
        <v>13</v>
      </c>
      <c r="B196" s="38" t="s">
        <v>624</v>
      </c>
      <c r="C196" s="38" t="s">
        <v>36</v>
      </c>
      <c r="D196" s="38" t="s">
        <v>668</v>
      </c>
      <c r="E196" s="38">
        <v>200</v>
      </c>
      <c r="F196" s="38" t="s">
        <v>20</v>
      </c>
      <c r="G196" s="38" t="s">
        <v>632</v>
      </c>
      <c r="H196" s="61" t="s">
        <v>669</v>
      </c>
      <c r="I196" s="61" t="s">
        <v>670</v>
      </c>
      <c r="J196" s="38"/>
    </row>
    <row r="197" s="11" customFormat="1" ht="108" spans="1:10">
      <c r="A197" s="38">
        <v>14</v>
      </c>
      <c r="B197" s="38" t="s">
        <v>624</v>
      </c>
      <c r="C197" s="38" t="s">
        <v>36</v>
      </c>
      <c r="D197" s="38" t="s">
        <v>671</v>
      </c>
      <c r="E197" s="38">
        <v>280</v>
      </c>
      <c r="F197" s="38" t="s">
        <v>20</v>
      </c>
      <c r="G197" s="38" t="s">
        <v>632</v>
      </c>
      <c r="H197" s="61" t="s">
        <v>672</v>
      </c>
      <c r="I197" s="61" t="s">
        <v>673</v>
      </c>
      <c r="J197" s="68"/>
    </row>
    <row r="198" s="11" customFormat="1" ht="148.5" spans="1:11">
      <c r="A198" s="38">
        <v>15</v>
      </c>
      <c r="B198" s="38" t="s">
        <v>624</v>
      </c>
      <c r="C198" s="38" t="s">
        <v>67</v>
      </c>
      <c r="D198" s="38" t="s">
        <v>674</v>
      </c>
      <c r="E198" s="38">
        <v>180</v>
      </c>
      <c r="F198" s="38" t="s">
        <v>20</v>
      </c>
      <c r="G198" s="38" t="s">
        <v>632</v>
      </c>
      <c r="H198" s="61" t="s">
        <v>675</v>
      </c>
      <c r="I198" s="61" t="s">
        <v>676</v>
      </c>
      <c r="J198" s="38"/>
      <c r="K198" s="69"/>
    </row>
    <row r="199" s="11" customFormat="1" ht="40.5" spans="1:10">
      <c r="A199" s="38">
        <v>16</v>
      </c>
      <c r="B199" s="38" t="s">
        <v>624</v>
      </c>
      <c r="C199" s="38" t="s">
        <v>67</v>
      </c>
      <c r="D199" s="38" t="s">
        <v>677</v>
      </c>
      <c r="E199" s="38">
        <v>360</v>
      </c>
      <c r="F199" s="38" t="s">
        <v>20</v>
      </c>
      <c r="G199" s="38" t="s">
        <v>632</v>
      </c>
      <c r="H199" s="61" t="s">
        <v>678</v>
      </c>
      <c r="I199" s="61" t="s">
        <v>679</v>
      </c>
      <c r="J199" s="38"/>
    </row>
    <row r="200" s="11" customFormat="1" ht="54" spans="1:10">
      <c r="A200" s="38">
        <v>17</v>
      </c>
      <c r="B200" s="38" t="s">
        <v>624</v>
      </c>
      <c r="C200" s="38" t="s">
        <v>67</v>
      </c>
      <c r="D200" s="38" t="s">
        <v>680</v>
      </c>
      <c r="E200" s="38">
        <v>280</v>
      </c>
      <c r="F200" s="38" t="s">
        <v>650</v>
      </c>
      <c r="G200" s="38" t="s">
        <v>681</v>
      </c>
      <c r="H200" s="61" t="s">
        <v>682</v>
      </c>
      <c r="I200" s="61" t="s">
        <v>683</v>
      </c>
      <c r="J200" s="38" t="s">
        <v>684</v>
      </c>
    </row>
    <row r="201" s="11" customFormat="1" ht="67.5" spans="1:10">
      <c r="A201" s="38">
        <v>18</v>
      </c>
      <c r="B201" s="38" t="s">
        <v>624</v>
      </c>
      <c r="C201" s="38" t="s">
        <v>67</v>
      </c>
      <c r="D201" s="38" t="s">
        <v>685</v>
      </c>
      <c r="E201" s="38">
        <v>150</v>
      </c>
      <c r="F201" s="38" t="s">
        <v>650</v>
      </c>
      <c r="G201" s="38" t="s">
        <v>686</v>
      </c>
      <c r="H201" s="61" t="s">
        <v>687</v>
      </c>
      <c r="I201" s="61" t="s">
        <v>688</v>
      </c>
      <c r="J201" s="38" t="s">
        <v>684</v>
      </c>
    </row>
    <row r="202" s="4" customFormat="1" ht="13.5" spans="1:10">
      <c r="A202" s="30" t="s">
        <v>689</v>
      </c>
      <c r="B202" s="30"/>
      <c r="C202" s="30"/>
      <c r="D202" s="30"/>
      <c r="E202" s="66">
        <f>SUM(E184:E201)</f>
        <v>3807.676</v>
      </c>
      <c r="F202" s="67"/>
      <c r="G202" s="67"/>
      <c r="H202" s="60"/>
      <c r="I202" s="60"/>
      <c r="J202" s="58"/>
    </row>
    <row r="203" s="4" customFormat="1" ht="229.5" spans="1:10">
      <c r="A203" s="25">
        <v>1</v>
      </c>
      <c r="B203" s="25" t="s">
        <v>690</v>
      </c>
      <c r="C203" s="26" t="s">
        <v>13</v>
      </c>
      <c r="D203" s="26" t="s">
        <v>691</v>
      </c>
      <c r="E203" s="26">
        <v>133.544</v>
      </c>
      <c r="F203" s="26" t="s">
        <v>692</v>
      </c>
      <c r="G203" s="26" t="s">
        <v>693</v>
      </c>
      <c r="H203" s="32" t="s">
        <v>694</v>
      </c>
      <c r="I203" s="32" t="s">
        <v>695</v>
      </c>
      <c r="J203" s="63"/>
    </row>
    <row r="204" s="4" customFormat="1" ht="27" spans="1:10">
      <c r="A204" s="25">
        <v>2</v>
      </c>
      <c r="B204" s="25" t="s">
        <v>690</v>
      </c>
      <c r="C204" s="26" t="s">
        <v>13</v>
      </c>
      <c r="D204" s="26" t="s">
        <v>696</v>
      </c>
      <c r="E204" s="26">
        <v>206</v>
      </c>
      <c r="F204" s="26" t="s">
        <v>20</v>
      </c>
      <c r="G204" s="26" t="s">
        <v>693</v>
      </c>
      <c r="H204" s="32" t="s">
        <v>697</v>
      </c>
      <c r="I204" s="32" t="s">
        <v>698</v>
      </c>
      <c r="J204" s="63"/>
    </row>
    <row r="205" s="4" customFormat="1" ht="27" spans="1:10">
      <c r="A205" s="25">
        <v>3</v>
      </c>
      <c r="B205" s="25" t="s">
        <v>690</v>
      </c>
      <c r="C205" s="26" t="s">
        <v>13</v>
      </c>
      <c r="D205" s="26" t="s">
        <v>699</v>
      </c>
      <c r="E205" s="26">
        <v>192</v>
      </c>
      <c r="F205" s="26" t="s">
        <v>20</v>
      </c>
      <c r="G205" s="26" t="s">
        <v>693</v>
      </c>
      <c r="H205" s="32" t="s">
        <v>700</v>
      </c>
      <c r="I205" s="32" t="s">
        <v>701</v>
      </c>
      <c r="J205" s="63"/>
    </row>
    <row r="206" s="4" customFormat="1" ht="54" spans="1:10">
      <c r="A206" s="25">
        <v>4</v>
      </c>
      <c r="B206" s="25" t="s">
        <v>690</v>
      </c>
      <c r="C206" s="26" t="s">
        <v>36</v>
      </c>
      <c r="D206" s="26" t="s">
        <v>702</v>
      </c>
      <c r="E206" s="26">
        <v>89</v>
      </c>
      <c r="F206" s="26" t="s">
        <v>703</v>
      </c>
      <c r="G206" s="27" t="s">
        <v>704</v>
      </c>
      <c r="H206" s="32" t="s">
        <v>705</v>
      </c>
      <c r="I206" s="32" t="s">
        <v>706</v>
      </c>
      <c r="J206" s="63"/>
    </row>
    <row r="207" s="4" customFormat="1" ht="94.5" spans="1:10">
      <c r="A207" s="25">
        <v>5</v>
      </c>
      <c r="B207" s="25" t="s">
        <v>690</v>
      </c>
      <c r="C207" s="26" t="s">
        <v>36</v>
      </c>
      <c r="D207" s="26" t="s">
        <v>707</v>
      </c>
      <c r="E207" s="26">
        <v>255</v>
      </c>
      <c r="F207" s="26" t="s">
        <v>703</v>
      </c>
      <c r="G207" s="27" t="s">
        <v>708</v>
      </c>
      <c r="H207" s="32" t="s">
        <v>709</v>
      </c>
      <c r="I207" s="32" t="s">
        <v>710</v>
      </c>
      <c r="J207" s="63"/>
    </row>
    <row r="208" s="4" customFormat="1" ht="81" spans="1:10">
      <c r="A208" s="25">
        <v>6</v>
      </c>
      <c r="B208" s="25" t="s">
        <v>690</v>
      </c>
      <c r="C208" s="26" t="s">
        <v>36</v>
      </c>
      <c r="D208" s="26" t="s">
        <v>711</v>
      </c>
      <c r="E208" s="26">
        <v>185</v>
      </c>
      <c r="F208" s="26" t="s">
        <v>712</v>
      </c>
      <c r="G208" s="26" t="s">
        <v>693</v>
      </c>
      <c r="H208" s="32" t="s">
        <v>713</v>
      </c>
      <c r="I208" s="32" t="s">
        <v>706</v>
      </c>
      <c r="J208" s="63"/>
    </row>
    <row r="209" s="4" customFormat="1" ht="27" spans="1:10">
      <c r="A209" s="25">
        <v>7</v>
      </c>
      <c r="B209" s="25" t="s">
        <v>690</v>
      </c>
      <c r="C209" s="26" t="s">
        <v>36</v>
      </c>
      <c r="D209" s="26" t="s">
        <v>714</v>
      </c>
      <c r="E209" s="26">
        <v>203</v>
      </c>
      <c r="F209" s="26" t="s">
        <v>20</v>
      </c>
      <c r="G209" s="26" t="s">
        <v>693</v>
      </c>
      <c r="H209" s="32" t="s">
        <v>715</v>
      </c>
      <c r="I209" s="32" t="s">
        <v>716</v>
      </c>
      <c r="J209" s="63"/>
    </row>
    <row r="210" s="19" customFormat="1" ht="67.5" spans="1:10">
      <c r="A210" s="25">
        <v>8</v>
      </c>
      <c r="B210" s="26" t="s">
        <v>690</v>
      </c>
      <c r="C210" s="26" t="s">
        <v>36</v>
      </c>
      <c r="D210" s="26" t="s">
        <v>717</v>
      </c>
      <c r="E210" s="26">
        <v>235</v>
      </c>
      <c r="F210" s="26" t="s">
        <v>20</v>
      </c>
      <c r="G210" s="26" t="s">
        <v>693</v>
      </c>
      <c r="H210" s="32" t="s">
        <v>718</v>
      </c>
      <c r="I210" s="32" t="s">
        <v>719</v>
      </c>
      <c r="J210" s="26"/>
    </row>
    <row r="211" s="4" customFormat="1" ht="27" spans="1:10">
      <c r="A211" s="25">
        <v>9</v>
      </c>
      <c r="B211" s="26" t="s">
        <v>690</v>
      </c>
      <c r="C211" s="26" t="s">
        <v>36</v>
      </c>
      <c r="D211" s="26" t="s">
        <v>720</v>
      </c>
      <c r="E211" s="27">
        <v>197</v>
      </c>
      <c r="F211" s="27" t="s">
        <v>721</v>
      </c>
      <c r="G211" s="27" t="s">
        <v>693</v>
      </c>
      <c r="H211" s="32" t="s">
        <v>722</v>
      </c>
      <c r="I211" s="32" t="s">
        <v>723</v>
      </c>
      <c r="J211" s="63"/>
    </row>
    <row r="212" s="4" customFormat="1" ht="54" spans="1:10">
      <c r="A212" s="25">
        <v>10</v>
      </c>
      <c r="B212" s="25" t="s">
        <v>690</v>
      </c>
      <c r="C212" s="26" t="s">
        <v>36</v>
      </c>
      <c r="D212" s="26" t="s">
        <v>724</v>
      </c>
      <c r="E212" s="26">
        <v>275</v>
      </c>
      <c r="F212" s="26" t="s">
        <v>712</v>
      </c>
      <c r="G212" s="26" t="s">
        <v>693</v>
      </c>
      <c r="H212" s="28" t="s">
        <v>725</v>
      </c>
      <c r="I212" s="32" t="s">
        <v>726</v>
      </c>
      <c r="J212" s="63"/>
    </row>
    <row r="213" s="4" customFormat="1" ht="81" spans="1:10">
      <c r="A213" s="25">
        <v>11</v>
      </c>
      <c r="B213" s="25" t="s">
        <v>690</v>
      </c>
      <c r="C213" s="26" t="s">
        <v>36</v>
      </c>
      <c r="D213" s="26" t="s">
        <v>727</v>
      </c>
      <c r="E213" s="26">
        <v>398</v>
      </c>
      <c r="F213" s="26" t="s">
        <v>728</v>
      </c>
      <c r="G213" s="26" t="s">
        <v>693</v>
      </c>
      <c r="H213" s="32" t="s">
        <v>729</v>
      </c>
      <c r="I213" s="32" t="s">
        <v>730</v>
      </c>
      <c r="J213" s="63"/>
    </row>
    <row r="214" s="4" customFormat="1" ht="94.5" spans="1:10">
      <c r="A214" s="25">
        <v>12</v>
      </c>
      <c r="B214" s="25" t="s">
        <v>690</v>
      </c>
      <c r="C214" s="26" t="s">
        <v>36</v>
      </c>
      <c r="D214" s="26" t="s">
        <v>731</v>
      </c>
      <c r="E214" s="26">
        <v>392</v>
      </c>
      <c r="F214" s="26" t="s">
        <v>20</v>
      </c>
      <c r="G214" s="26" t="s">
        <v>693</v>
      </c>
      <c r="H214" s="32" t="s">
        <v>732</v>
      </c>
      <c r="I214" s="32" t="s">
        <v>733</v>
      </c>
      <c r="J214" s="63"/>
    </row>
    <row r="215" s="4" customFormat="1" ht="27" spans="1:10">
      <c r="A215" s="25">
        <v>13</v>
      </c>
      <c r="B215" s="26" t="s">
        <v>690</v>
      </c>
      <c r="C215" s="26" t="s">
        <v>23</v>
      </c>
      <c r="D215" s="26" t="s">
        <v>734</v>
      </c>
      <c r="E215" s="26">
        <v>80</v>
      </c>
      <c r="F215" s="26" t="s">
        <v>25</v>
      </c>
      <c r="G215" s="26" t="s">
        <v>693</v>
      </c>
      <c r="H215" s="32" t="s">
        <v>26</v>
      </c>
      <c r="I215" s="32" t="s">
        <v>27</v>
      </c>
      <c r="J215" s="63"/>
    </row>
    <row r="216" s="19" customFormat="1" ht="27" spans="1:10">
      <c r="A216" s="25">
        <v>14</v>
      </c>
      <c r="B216" s="25" t="s">
        <v>690</v>
      </c>
      <c r="C216" s="26" t="s">
        <v>23</v>
      </c>
      <c r="D216" s="26" t="s">
        <v>735</v>
      </c>
      <c r="E216" s="26">
        <v>157</v>
      </c>
      <c r="F216" s="26" t="s">
        <v>712</v>
      </c>
      <c r="G216" s="26" t="s">
        <v>693</v>
      </c>
      <c r="H216" s="28" t="s">
        <v>736</v>
      </c>
      <c r="I216" s="32" t="s">
        <v>737</v>
      </c>
      <c r="J216" s="63"/>
    </row>
    <row r="217" s="4" customFormat="1" ht="40.5" spans="1:10">
      <c r="A217" s="25">
        <v>15</v>
      </c>
      <c r="B217" s="26" t="s">
        <v>690</v>
      </c>
      <c r="C217" s="26" t="s">
        <v>23</v>
      </c>
      <c r="D217" s="26" t="s">
        <v>738</v>
      </c>
      <c r="E217" s="26">
        <v>250</v>
      </c>
      <c r="F217" s="26" t="s">
        <v>29</v>
      </c>
      <c r="G217" s="26" t="s">
        <v>693</v>
      </c>
      <c r="H217" s="32" t="s">
        <v>739</v>
      </c>
      <c r="I217" s="32" t="s">
        <v>740</v>
      </c>
      <c r="J217" s="26"/>
    </row>
    <row r="218" s="19" customFormat="1" ht="81" spans="1:10">
      <c r="A218" s="25">
        <v>16</v>
      </c>
      <c r="B218" s="25" t="s">
        <v>690</v>
      </c>
      <c r="C218" s="26" t="s">
        <v>23</v>
      </c>
      <c r="D218" s="26" t="s">
        <v>741</v>
      </c>
      <c r="E218" s="26">
        <v>374</v>
      </c>
      <c r="F218" s="26" t="s">
        <v>20</v>
      </c>
      <c r="G218" s="26" t="s">
        <v>693</v>
      </c>
      <c r="H218" s="32" t="s">
        <v>742</v>
      </c>
      <c r="I218" s="32" t="s">
        <v>743</v>
      </c>
      <c r="J218" s="63"/>
    </row>
    <row r="219" s="19" customFormat="1" ht="81" spans="1:10">
      <c r="A219" s="25">
        <v>17</v>
      </c>
      <c r="B219" s="25" t="s">
        <v>690</v>
      </c>
      <c r="C219" s="26" t="s">
        <v>67</v>
      </c>
      <c r="D219" s="26" t="s">
        <v>744</v>
      </c>
      <c r="E219" s="26">
        <v>256</v>
      </c>
      <c r="F219" s="26" t="s">
        <v>703</v>
      </c>
      <c r="G219" s="26" t="s">
        <v>745</v>
      </c>
      <c r="H219" s="32" t="s">
        <v>746</v>
      </c>
      <c r="I219" s="32" t="s">
        <v>747</v>
      </c>
      <c r="J219" s="63"/>
    </row>
    <row r="220" s="19" customFormat="1" ht="54" spans="1:10">
      <c r="A220" s="25">
        <v>18</v>
      </c>
      <c r="B220" s="25" t="s">
        <v>690</v>
      </c>
      <c r="C220" s="26" t="s">
        <v>67</v>
      </c>
      <c r="D220" s="26" t="s">
        <v>748</v>
      </c>
      <c r="E220" s="26">
        <v>206</v>
      </c>
      <c r="F220" s="26" t="s">
        <v>703</v>
      </c>
      <c r="G220" s="26" t="s">
        <v>749</v>
      </c>
      <c r="H220" s="32" t="s">
        <v>750</v>
      </c>
      <c r="I220" s="32" t="s">
        <v>751</v>
      </c>
      <c r="J220" s="63"/>
    </row>
    <row r="221" s="4" customFormat="1" ht="13.5" spans="1:10">
      <c r="A221" s="58" t="s">
        <v>752</v>
      </c>
      <c r="B221" s="58"/>
      <c r="C221" s="58"/>
      <c r="D221" s="58"/>
      <c r="E221" s="30">
        <f>SUM(E203:E220)</f>
        <v>4083.544</v>
      </c>
      <c r="F221" s="30"/>
      <c r="G221" s="30"/>
      <c r="H221" s="31"/>
      <c r="I221" s="31"/>
      <c r="J221" s="30"/>
    </row>
    <row r="222" s="4" customFormat="1" ht="40.5" spans="1:10">
      <c r="A222" s="25">
        <v>1</v>
      </c>
      <c r="B222" s="26" t="s">
        <v>753</v>
      </c>
      <c r="C222" s="26" t="s">
        <v>36</v>
      </c>
      <c r="D222" s="26" t="s">
        <v>754</v>
      </c>
      <c r="E222" s="27">
        <v>27.6</v>
      </c>
      <c r="F222" s="27" t="s">
        <v>753</v>
      </c>
      <c r="G222" s="27" t="s">
        <v>755</v>
      </c>
      <c r="H222" s="32" t="s">
        <v>756</v>
      </c>
      <c r="I222" s="32" t="s">
        <v>757</v>
      </c>
      <c r="J222" s="63"/>
    </row>
    <row r="223" s="4" customFormat="1" ht="40.5" spans="1:10">
      <c r="A223" s="25">
        <v>2</v>
      </c>
      <c r="B223" s="26" t="s">
        <v>753</v>
      </c>
      <c r="C223" s="26" t="s">
        <v>23</v>
      </c>
      <c r="D223" s="26" t="s">
        <v>758</v>
      </c>
      <c r="E223" s="27">
        <v>15</v>
      </c>
      <c r="F223" s="27" t="s">
        <v>753</v>
      </c>
      <c r="G223" s="27" t="s">
        <v>755</v>
      </c>
      <c r="H223" s="32" t="s">
        <v>759</v>
      </c>
      <c r="I223" s="32" t="s">
        <v>760</v>
      </c>
      <c r="J223" s="63"/>
    </row>
    <row r="224" s="4" customFormat="1" ht="13.5" spans="1:10">
      <c r="A224" s="30" t="s">
        <v>761</v>
      </c>
      <c r="B224" s="30"/>
      <c r="C224" s="30"/>
      <c r="D224" s="30"/>
      <c r="E224" s="30">
        <f>SUM(E222:E223)</f>
        <v>42.6</v>
      </c>
      <c r="F224" s="30"/>
      <c r="G224" s="30"/>
      <c r="H224" s="30"/>
      <c r="I224" s="30"/>
      <c r="J224" s="30"/>
    </row>
    <row r="225" s="4" customFormat="1" ht="13.5" spans="1:10">
      <c r="A225" s="30" t="s">
        <v>762</v>
      </c>
      <c r="B225" s="30"/>
      <c r="C225" s="30"/>
      <c r="D225" s="30"/>
      <c r="E225" s="30">
        <f>E21+E44+E64+E80+E99+E117+E140+E157+E183+E202+E221+E224</f>
        <v>47159.312</v>
      </c>
      <c r="F225" s="30"/>
      <c r="G225" s="30"/>
      <c r="H225" s="30"/>
      <c r="I225" s="30"/>
      <c r="J225" s="30"/>
    </row>
  </sheetData>
  <autoFilter xmlns:etc="http://www.wps.cn/officeDocument/2017/etCustomData" ref="A3:K225" etc:filterBottomFollowUsedRange="0">
    <extLst/>
  </autoFilter>
  <mergeCells count="15">
    <mergeCell ref="A1:J1"/>
    <mergeCell ref="A2:J2"/>
    <mergeCell ref="A21:D21"/>
    <mergeCell ref="A44:D44"/>
    <mergeCell ref="A64:D64"/>
    <mergeCell ref="A80:D80"/>
    <mergeCell ref="A99:D99"/>
    <mergeCell ref="A117:D117"/>
    <mergeCell ref="A140:D140"/>
    <mergeCell ref="A157:D157"/>
    <mergeCell ref="A183:D183"/>
    <mergeCell ref="A202:D202"/>
    <mergeCell ref="A221:D221"/>
    <mergeCell ref="A224:D224"/>
    <mergeCell ref="A225:D225"/>
  </mergeCells>
  <pageMargins left="0.247916666666667" right="0.247916666666667" top="0.751388888888889" bottom="0.751388888888889" header="0.298611111111111" footer="0.298611111111111"/>
  <pageSetup paperSize="8" orientation="landscape" horizontalDpi="600"/>
  <headerFooter>
    <oddFooter>&amp;C第 &amp;P 页，共 &amp;N 页</oddFooter>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林显柏</cp:lastModifiedBy>
  <dcterms:created xsi:type="dcterms:W3CDTF">2025-09-01T03:35:00Z</dcterms:created>
  <dcterms:modified xsi:type="dcterms:W3CDTF">2025-09-25T08:00:56Z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0A0924C4AC714D67A76F474269BC676C_13</vt:lpwstr>
  </property>
  <property fmtid="{D5CDD505-2E9C-101B-9397-08002B2CF9AE}" pid="3" name="KSOProductBuildVer">
    <vt:lpwstr>2052-12.1.0.22529</vt:lpwstr>
  </property>
</Properties>
</file>