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粪肥还田第二批" sheetId="3" r:id="rId1"/>
    <sheet name="粪污收集第二批" sheetId="4" r:id="rId2"/>
  </sheets>
  <calcPr calcId="124519"/>
</workbook>
</file>

<file path=xl/calcChain.xml><?xml version="1.0" encoding="utf-8"?>
<calcChain xmlns="http://schemas.openxmlformats.org/spreadsheetml/2006/main">
  <c r="K5" i="4"/>
  <c r="J5"/>
  <c r="I5"/>
  <c r="H5"/>
  <c r="M31" i="3"/>
  <c r="K31"/>
  <c r="J31"/>
  <c r="I31"/>
  <c r="H31"/>
</calcChain>
</file>

<file path=xl/sharedStrings.xml><?xml version="1.0" encoding="utf-8"?>
<sst xmlns="http://schemas.openxmlformats.org/spreadsheetml/2006/main" count="200" uniqueCount="131">
  <si>
    <r>
      <rPr>
        <sz val="10"/>
        <color rgb="FF000000"/>
        <rFont val="宋体"/>
        <charset val="134"/>
        <scheme val="minor"/>
      </rPr>
      <t>项目名称：阳江市阳东区</t>
    </r>
    <r>
      <rPr>
        <sz val="10"/>
        <color rgb="FF000000"/>
        <rFont val="Times New Roman"/>
        <family val="1"/>
      </rPr>
      <t>2021</t>
    </r>
    <r>
      <rPr>
        <sz val="10"/>
        <color rgb="FF000000"/>
        <rFont val="宋体"/>
        <charset val="134"/>
        <scheme val="minor"/>
      </rPr>
      <t>年绿色种养循环农业试点项目</t>
    </r>
  </si>
  <si>
    <t>序号</t>
  </si>
  <si>
    <t>溯源编号</t>
  </si>
  <si>
    <t>实施主体</t>
  </si>
  <si>
    <t>还田对象</t>
  </si>
  <si>
    <t>还田模式</t>
  </si>
  <si>
    <t>还田时间</t>
  </si>
  <si>
    <t>申报种植情况</t>
  </si>
  <si>
    <t>申报施肥总量（吨）</t>
  </si>
  <si>
    <t>申报还田总面积（亩）</t>
  </si>
  <si>
    <t>通过验收施肥数量（吨）</t>
  </si>
  <si>
    <t>通过验收还田面积（亩）</t>
  </si>
  <si>
    <t>奖补标准（元）</t>
  </si>
  <si>
    <t>拟奖补金额（元）</t>
  </si>
  <si>
    <t>HT*************09</t>
  </si>
  <si>
    <t>阳江市丰焱农业发展有限公司</t>
  </si>
  <si>
    <t>黄**</t>
  </si>
  <si>
    <t>粪肥、堆沤还田</t>
  </si>
  <si>
    <t>2022-09-06至2022-10-16</t>
  </si>
  <si>
    <t>地点：阳东区大八镇古城村
品种：香蕉
种植面积：440亩</t>
  </si>
  <si>
    <t>HT*************17</t>
  </si>
  <si>
    <t>邱**</t>
  </si>
  <si>
    <t>2022-08-26至2022-08-28</t>
  </si>
  <si>
    <t>地点：阳东区大八镇大八村
品种：水稻
种植面积：82亩</t>
  </si>
  <si>
    <t>HT*************80</t>
  </si>
  <si>
    <t>2022-08-28至2022-08-31</t>
  </si>
  <si>
    <t>地点：阳东区塘坪镇塘坪村
品种：水稻
种植面积：460亩</t>
  </si>
  <si>
    <t>许**</t>
  </si>
  <si>
    <t>2022-09-17至2022-09-30</t>
  </si>
  <si>
    <t>地点：阳东区合山镇大迳村
品种：桔子、香蕉、荔枝
种植面积：330亩</t>
  </si>
  <si>
    <t>HT*************56</t>
  </si>
  <si>
    <t>莫**</t>
  </si>
  <si>
    <t>2022-11-14至2022-11-18</t>
  </si>
  <si>
    <t>地点：阳东区北惯镇龙新村
品种：桔子、菠萝、荔枝
种植面积：120亩</t>
  </si>
  <si>
    <t>HT*************45</t>
  </si>
  <si>
    <t>邓**</t>
  </si>
  <si>
    <t>2022-09-13至2022-11-18</t>
  </si>
  <si>
    <t>地点：阳东区大沟镇马岗水库
品种：荔枝
种植面积：395亩</t>
  </si>
  <si>
    <t>HT*************16</t>
  </si>
  <si>
    <t>2022-11-10至2022-11-16</t>
  </si>
  <si>
    <t>地点：阳东区大沟镇花村
品种：桔子、荔枝
种植面积：172亩</t>
  </si>
  <si>
    <t>HT*************13</t>
  </si>
  <si>
    <t>2022-07-26至2022-07-30</t>
  </si>
  <si>
    <t>地点：阳东区大八镇龙心村
品种：水稻
种植面积：275亩
 ------------------------ 
地点：阳东区红丰镇潮观村
品种：水稻
种植面积：285亩</t>
  </si>
  <si>
    <t>HT*************98</t>
  </si>
  <si>
    <t>阳江市润田农业专业合作社</t>
  </si>
  <si>
    <t>2022-07-30至2022-08-09</t>
  </si>
  <si>
    <t xml:space="preserve">地点：阳东区东平镇良洞村
品种：水稻
种植面积：1045亩
</t>
  </si>
  <si>
    <t>HT*************96</t>
  </si>
  <si>
    <t>阳江市阳东区大沟镇顺风农副产品专业合作社</t>
  </si>
  <si>
    <t>2022-08-09至2022-08-25</t>
  </si>
  <si>
    <t>地点：阳东区大沟镇新梨村
品种：水稻、番薯、玉米
种植面积：2460亩</t>
  </si>
  <si>
    <t>HT*************37</t>
  </si>
  <si>
    <t>阳江市漠阳香农业发展有限公司</t>
  </si>
  <si>
    <t>2022-09-02至2022-09-15</t>
  </si>
  <si>
    <t>地点：阳东区东平镇北环村
品种：水稻
种植面积：490亩
 ------------------------ 
地点：阳东区新洲镇表竹村
品种：水稻
种植面积：295亩
 ------------------------ 
地点：阳东区大八镇雨林村
品种：水稻
种植面积：105亩
 ------------------------ 
地点：阳东区红丰镇潮观村
品种：水稻
种植面积：1130亩</t>
  </si>
  <si>
    <t>HT*************32</t>
  </si>
  <si>
    <t>吴**</t>
  </si>
  <si>
    <t>2022-10-03至2022-11-20</t>
  </si>
  <si>
    <t>地点：阳东区北惯镇牛岭村
品种：龙眼
种植面积：645亩</t>
  </si>
  <si>
    <t>HT*************58</t>
  </si>
  <si>
    <t>2022-09-24至2022-10-08</t>
  </si>
  <si>
    <t>地点：阳东区合山镇大迳村
品种：桔子
种植面积：106亩</t>
  </si>
  <si>
    <t>HT*************79</t>
  </si>
  <si>
    <t>2022-09-25至2022-10-08</t>
  </si>
  <si>
    <t>地点：阳东区合山镇大迳村
品种：桔子
种植面积：124亩</t>
  </si>
  <si>
    <t>HT*************47</t>
  </si>
  <si>
    <t>王**</t>
  </si>
  <si>
    <t>2022-10-21至2022-10-26</t>
  </si>
  <si>
    <t>地点：阳东区塘坪镇平山村
品种：桔子
种植面积：44亩</t>
  </si>
  <si>
    <t>HT*************60</t>
  </si>
  <si>
    <t>李**</t>
  </si>
  <si>
    <t>2022-09-26至2022-10-15</t>
  </si>
  <si>
    <t>地点：阳东区东平镇瓦北村
品种：荔枝
种植面积：325亩</t>
  </si>
  <si>
    <t>HT*************77</t>
  </si>
  <si>
    <t>曹*</t>
  </si>
  <si>
    <t>2022-11-17至2022-11-20</t>
  </si>
  <si>
    <t>地点：阳东区塘坪镇上村马坪
品种：菠萝蜜
种植面积：148亩</t>
  </si>
  <si>
    <t>HT*************90</t>
  </si>
  <si>
    <t>林*</t>
  </si>
  <si>
    <t>2022-07-24至2022-07-25</t>
  </si>
  <si>
    <t>地点：阳东区红丰镇旋州村
品种：水稻
种植面积：285亩</t>
  </si>
  <si>
    <t>HT*************68</t>
  </si>
  <si>
    <t>洪**</t>
  </si>
  <si>
    <t>2022-05-20至2022-07-22</t>
  </si>
  <si>
    <t>地点：阳东区红丰镇新塘村
品种：水稻
种植面积：475亩</t>
  </si>
  <si>
    <t>HT*************06</t>
  </si>
  <si>
    <t>谢**</t>
  </si>
  <si>
    <t>2022-07-19至2022-07-20</t>
  </si>
  <si>
    <t>地点：阳东区红丰镇麻汕村朝金岗
品种：水稻
种植面积：420亩</t>
  </si>
  <si>
    <t>HT*************10</t>
  </si>
  <si>
    <t>曾**</t>
  </si>
  <si>
    <t>2022-07-16至2022-07-17</t>
  </si>
  <si>
    <t>地点：阳东区红丰镇塘载村
品种：水稻
种植面积：370亩</t>
  </si>
  <si>
    <t>HT*************97</t>
  </si>
  <si>
    <t>冯**</t>
  </si>
  <si>
    <t>2022-07-11至2022-07-14</t>
  </si>
  <si>
    <t>地点：阳东区红丰镇岗表村
品种：水稻
种植面积：620亩</t>
  </si>
  <si>
    <t>HT*************40</t>
  </si>
  <si>
    <t>2022-07-15至2022-10-07</t>
  </si>
  <si>
    <t>地点：阳东区红丰镇岗表村
品种：番薯、玉米、水稻
种植面积：84亩</t>
  </si>
  <si>
    <t>HT*************71</t>
  </si>
  <si>
    <t>2022-07-12至2022-07-13</t>
  </si>
  <si>
    <t>地点：阳江市阳东区红丰镇岗表村
品种：水稻
种植面积：730亩</t>
  </si>
  <si>
    <t>HT*************85</t>
  </si>
  <si>
    <t>2022-10-16至2022-10-30</t>
  </si>
  <si>
    <t>地点：阳东区红丰镇麻汕林场
品种：菠萝蜜
种植面积：1180亩</t>
  </si>
  <si>
    <t>HT*************61</t>
  </si>
  <si>
    <t>陈**</t>
  </si>
  <si>
    <t>2022-10-02至2022-10-03</t>
  </si>
  <si>
    <t>地点：阳东区塘坪镇长乐村
品种：番薯、玉米
种植面积：72亩</t>
  </si>
  <si>
    <t>2022-06-27至2022-11-16</t>
  </si>
  <si>
    <t>地点：阳东区合山镇丰垌村
品种：茨实
种植面积：980亩</t>
  </si>
  <si>
    <t>合  计</t>
  </si>
  <si>
    <r>
      <rPr>
        <sz val="16"/>
        <color rgb="FF000000"/>
        <rFont val="黑体"/>
        <charset val="134"/>
      </rPr>
      <t>阳江市阳东区</t>
    </r>
    <r>
      <rPr>
        <sz val="16"/>
        <color rgb="FF000000"/>
        <rFont val="Times New Roman"/>
        <family val="1"/>
      </rPr>
      <t>2021</t>
    </r>
    <r>
      <rPr>
        <sz val="16"/>
        <color rgb="FF000000"/>
        <rFont val="黑体"/>
        <charset val="134"/>
      </rPr>
      <t>年中央财政农业资源及生态保护补助资金公示表（粪污收集第二批）</t>
    </r>
  </si>
  <si>
    <t>粪污提供对象</t>
  </si>
  <si>
    <t>粪污类型</t>
  </si>
  <si>
    <t>处理方式</t>
  </si>
  <si>
    <t>收集处理时间</t>
  </si>
  <si>
    <t>申报粪污收集数量（吨）</t>
  </si>
  <si>
    <t>申报制成肥料量（吨）</t>
  </si>
  <si>
    <t>通过验收粪污原料量（吨）</t>
  </si>
  <si>
    <t>通过验收处理制成品量（吨）</t>
  </si>
  <si>
    <t>备注</t>
  </si>
  <si>
    <t>FW*************94</t>
  </si>
  <si>
    <t>广东省燕塘乳业股份有限公司红五月良种奶牛场分公司</t>
  </si>
  <si>
    <t>牛粪</t>
  </si>
  <si>
    <t>堆沤腐熟</t>
  </si>
  <si>
    <r>
      <rPr>
        <sz val="9"/>
        <color rgb="FF000000"/>
        <rFont val="Times New Roman"/>
        <family val="1"/>
      </rPr>
      <t>2022-04-02</t>
    </r>
    <r>
      <rPr>
        <sz val="9"/>
        <color rgb="FF000000"/>
        <rFont val="宋体"/>
        <charset val="134"/>
      </rPr>
      <t>至</t>
    </r>
    <r>
      <rPr>
        <sz val="9"/>
        <color rgb="FF000000"/>
        <rFont val="Times New Roman"/>
        <family val="1"/>
      </rPr>
      <t>2022-07-30</t>
    </r>
  </si>
  <si>
    <t>粪污收集环节不进行奖补</t>
  </si>
  <si>
    <r>
      <t>阳江市阳东区</t>
    </r>
    <r>
      <rPr>
        <sz val="16"/>
        <color rgb="FF000000"/>
        <rFont val="Times New Roman"/>
        <family val="1"/>
      </rPr>
      <t>2021</t>
    </r>
    <r>
      <rPr>
        <sz val="16"/>
        <color rgb="FF000000"/>
        <rFont val="黑体"/>
        <charset val="134"/>
      </rPr>
      <t>年中央财政农业资源及生态保护补助资金公示表（粪肥还田第二批）</t>
    </r>
    <phoneticPr fontId="13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</si>
</sst>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14">
    <font>
      <sz val="11"/>
      <color indexed="8"/>
      <name val="宋体"/>
      <charset val="134"/>
      <scheme val="minor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9"/>
      <name val="宋体"/>
      <charset val="134"/>
    </font>
    <font>
      <sz val="9"/>
      <color indexed="0"/>
      <name val="Times New Roman"/>
      <family val="1"/>
    </font>
    <font>
      <sz val="9"/>
      <color indexed="0"/>
      <name val="宋体"/>
      <charset val="134"/>
    </font>
    <font>
      <sz val="9"/>
      <color rgb="FF000000"/>
      <name val="Times New Roman"/>
      <family val="1"/>
    </font>
    <font>
      <sz val="9"/>
      <color indexed="8"/>
      <name val="Times New Roman"/>
      <family val="1"/>
    </font>
    <font>
      <sz val="9"/>
      <color rgb="FF000000"/>
      <name val="宋体"/>
      <charset val="134"/>
    </font>
    <font>
      <sz val="16"/>
      <color rgb="FF000000"/>
      <name val="Times New Roman"/>
      <family val="1"/>
    </font>
    <font>
      <sz val="10"/>
      <color rgb="FF000000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sqref="A1:M1"/>
    </sheetView>
  </sheetViews>
  <sheetFormatPr defaultColWidth="9" defaultRowHeight="13.5"/>
  <cols>
    <col min="1" max="1" width="7.25" customWidth="1"/>
    <col min="2" max="2" width="15.375" customWidth="1"/>
    <col min="3" max="3" width="13.75" customWidth="1"/>
    <col min="4" max="4" width="18" customWidth="1"/>
    <col min="5" max="5" width="12.625" customWidth="1"/>
    <col min="6" max="6" width="12.375" customWidth="1"/>
    <col min="7" max="7" width="41.375" customWidth="1"/>
    <col min="8" max="11" width="11.875" customWidth="1"/>
    <col min="12" max="12" width="10" customWidth="1"/>
    <col min="13" max="13" width="12.625" customWidth="1"/>
    <col min="14" max="16" width="9.875" customWidth="1"/>
  </cols>
  <sheetData>
    <row r="1" spans="1:13" ht="45.95" customHeight="1">
      <c r="A1" s="17" t="s">
        <v>130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23.1" customHeight="1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35.1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  <c r="M3" s="1" t="s">
        <v>13</v>
      </c>
    </row>
    <row r="4" spans="1:13" ht="33.75">
      <c r="A4" s="2">
        <v>1</v>
      </c>
      <c r="B4" s="2" t="s">
        <v>14</v>
      </c>
      <c r="C4" s="3" t="s">
        <v>15</v>
      </c>
      <c r="D4" s="3" t="s">
        <v>16</v>
      </c>
      <c r="E4" s="3" t="s">
        <v>17</v>
      </c>
      <c r="F4" s="2" t="s">
        <v>18</v>
      </c>
      <c r="G4" s="8" t="s">
        <v>19</v>
      </c>
      <c r="H4" s="5">
        <v>158.22</v>
      </c>
      <c r="I4" s="5">
        <v>440</v>
      </c>
      <c r="J4" s="5">
        <v>158.22</v>
      </c>
      <c r="K4" s="5">
        <v>440</v>
      </c>
      <c r="L4" s="5">
        <v>87.1</v>
      </c>
      <c r="M4" s="14">
        <v>38324</v>
      </c>
    </row>
    <row r="5" spans="1:13" ht="33.75">
      <c r="A5" s="2">
        <v>2</v>
      </c>
      <c r="B5" s="2" t="s">
        <v>20</v>
      </c>
      <c r="C5" s="3" t="s">
        <v>15</v>
      </c>
      <c r="D5" s="3" t="s">
        <v>21</v>
      </c>
      <c r="E5" s="3" t="s">
        <v>17</v>
      </c>
      <c r="F5" s="2" t="s">
        <v>22</v>
      </c>
      <c r="G5" s="8" t="s">
        <v>23</v>
      </c>
      <c r="H5" s="5">
        <v>37.35</v>
      </c>
      <c r="I5" s="5">
        <v>82</v>
      </c>
      <c r="J5" s="5">
        <v>37.35</v>
      </c>
      <c r="K5" s="5">
        <v>82</v>
      </c>
      <c r="L5" s="5">
        <v>87.1</v>
      </c>
      <c r="M5" s="14">
        <v>7142.2</v>
      </c>
    </row>
    <row r="6" spans="1:13" ht="33.75">
      <c r="A6" s="2">
        <v>3</v>
      </c>
      <c r="B6" s="2" t="s">
        <v>24</v>
      </c>
      <c r="C6" s="3" t="s">
        <v>15</v>
      </c>
      <c r="D6" s="3" t="s">
        <v>21</v>
      </c>
      <c r="E6" s="3" t="s">
        <v>17</v>
      </c>
      <c r="F6" s="2" t="s">
        <v>25</v>
      </c>
      <c r="G6" s="8" t="s">
        <v>26</v>
      </c>
      <c r="H6" s="5">
        <v>163.44999999999999</v>
      </c>
      <c r="I6" s="5">
        <v>460</v>
      </c>
      <c r="J6" s="5">
        <v>163.44999999999999</v>
      </c>
      <c r="K6" s="5">
        <v>460</v>
      </c>
      <c r="L6" s="5">
        <v>87.1</v>
      </c>
      <c r="M6" s="14">
        <v>40066</v>
      </c>
    </row>
    <row r="7" spans="1:13" ht="33.75">
      <c r="A7" s="2">
        <v>4</v>
      </c>
      <c r="B7" s="2" t="s">
        <v>24</v>
      </c>
      <c r="C7" s="3" t="s">
        <v>15</v>
      </c>
      <c r="D7" s="3" t="s">
        <v>27</v>
      </c>
      <c r="E7" s="3" t="s">
        <v>17</v>
      </c>
      <c r="F7" s="2" t="s">
        <v>28</v>
      </c>
      <c r="G7" s="8" t="s">
        <v>29</v>
      </c>
      <c r="H7" s="5">
        <v>116</v>
      </c>
      <c r="I7" s="5">
        <v>330</v>
      </c>
      <c r="J7" s="5">
        <v>116</v>
      </c>
      <c r="K7" s="5">
        <v>330</v>
      </c>
      <c r="L7" s="5">
        <v>87.1</v>
      </c>
      <c r="M7" s="14">
        <v>28743</v>
      </c>
    </row>
    <row r="8" spans="1:13" ht="33.75">
      <c r="A8" s="2">
        <v>5</v>
      </c>
      <c r="B8" s="2" t="s">
        <v>30</v>
      </c>
      <c r="C8" s="3" t="s">
        <v>15</v>
      </c>
      <c r="D8" s="3" t="s">
        <v>31</v>
      </c>
      <c r="E8" s="3" t="s">
        <v>17</v>
      </c>
      <c r="F8" s="2" t="s">
        <v>32</v>
      </c>
      <c r="G8" s="8" t="s">
        <v>33</v>
      </c>
      <c r="H8" s="5">
        <v>42.18</v>
      </c>
      <c r="I8" s="5">
        <v>120</v>
      </c>
      <c r="J8" s="5">
        <v>42.18</v>
      </c>
      <c r="K8" s="5">
        <v>120</v>
      </c>
      <c r="L8" s="5">
        <v>87.1</v>
      </c>
      <c r="M8" s="14">
        <v>10452</v>
      </c>
    </row>
    <row r="9" spans="1:13" ht="33.75">
      <c r="A9" s="2">
        <v>6</v>
      </c>
      <c r="B9" s="2" t="s">
        <v>34</v>
      </c>
      <c r="C9" s="3" t="s">
        <v>15</v>
      </c>
      <c r="D9" s="3" t="s">
        <v>35</v>
      </c>
      <c r="E9" s="3" t="s">
        <v>17</v>
      </c>
      <c r="F9" s="2" t="s">
        <v>36</v>
      </c>
      <c r="G9" s="8" t="s">
        <v>37</v>
      </c>
      <c r="H9" s="5">
        <v>142.25</v>
      </c>
      <c r="I9" s="5">
        <v>395</v>
      </c>
      <c r="J9" s="5">
        <v>142.25</v>
      </c>
      <c r="K9" s="5">
        <v>395</v>
      </c>
      <c r="L9" s="5">
        <v>87.1</v>
      </c>
      <c r="M9" s="14">
        <v>34404.5</v>
      </c>
    </row>
    <row r="10" spans="1:13" ht="33.75">
      <c r="A10" s="2">
        <v>7</v>
      </c>
      <c r="B10" s="2" t="s">
        <v>38</v>
      </c>
      <c r="C10" s="3" t="s">
        <v>15</v>
      </c>
      <c r="D10" s="3" t="s">
        <v>31</v>
      </c>
      <c r="E10" s="3" t="s">
        <v>17</v>
      </c>
      <c r="F10" s="2" t="s">
        <v>39</v>
      </c>
      <c r="G10" s="8" t="s">
        <v>40</v>
      </c>
      <c r="H10" s="5">
        <v>64.47</v>
      </c>
      <c r="I10" s="5">
        <v>172</v>
      </c>
      <c r="J10" s="5">
        <v>64.47</v>
      </c>
      <c r="K10" s="5">
        <v>172</v>
      </c>
      <c r="L10" s="5">
        <v>87.1</v>
      </c>
      <c r="M10" s="14">
        <v>14981.2</v>
      </c>
    </row>
    <row r="11" spans="1:13" ht="78.75">
      <c r="A11" s="2">
        <v>8</v>
      </c>
      <c r="B11" s="2" t="s">
        <v>41</v>
      </c>
      <c r="C11" s="3" t="s">
        <v>15</v>
      </c>
      <c r="D11" s="3" t="s">
        <v>16</v>
      </c>
      <c r="E11" s="3" t="s">
        <v>17</v>
      </c>
      <c r="F11" s="2" t="s">
        <v>42</v>
      </c>
      <c r="G11" s="8" t="s">
        <v>43</v>
      </c>
      <c r="H11" s="5">
        <v>197.22</v>
      </c>
      <c r="I11" s="5">
        <v>560</v>
      </c>
      <c r="J11" s="5">
        <v>197.22</v>
      </c>
      <c r="K11" s="5">
        <v>560</v>
      </c>
      <c r="L11" s="5">
        <v>87.1</v>
      </c>
      <c r="M11" s="14">
        <v>48776</v>
      </c>
    </row>
    <row r="12" spans="1:13" ht="45">
      <c r="A12" s="2">
        <v>9</v>
      </c>
      <c r="B12" s="2" t="s">
        <v>44</v>
      </c>
      <c r="C12" s="3" t="s">
        <v>15</v>
      </c>
      <c r="D12" s="3" t="s">
        <v>45</v>
      </c>
      <c r="E12" s="3" t="s">
        <v>17</v>
      </c>
      <c r="F12" s="2" t="s">
        <v>46</v>
      </c>
      <c r="G12" s="8" t="s">
        <v>47</v>
      </c>
      <c r="H12" s="5">
        <v>368.18</v>
      </c>
      <c r="I12" s="5">
        <v>1045</v>
      </c>
      <c r="J12" s="5">
        <v>368.18</v>
      </c>
      <c r="K12" s="5">
        <v>1045</v>
      </c>
      <c r="L12" s="5">
        <v>87.1</v>
      </c>
      <c r="M12" s="14">
        <v>91019.5</v>
      </c>
    </row>
    <row r="13" spans="1:13" ht="33.75">
      <c r="A13" s="2">
        <v>10</v>
      </c>
      <c r="B13" s="2" t="s">
        <v>48</v>
      </c>
      <c r="C13" s="3" t="s">
        <v>15</v>
      </c>
      <c r="D13" s="3" t="s">
        <v>49</v>
      </c>
      <c r="E13" s="3" t="s">
        <v>17</v>
      </c>
      <c r="F13" s="2" t="s">
        <v>50</v>
      </c>
      <c r="G13" s="8" t="s">
        <v>51</v>
      </c>
      <c r="H13" s="5">
        <v>872.78</v>
      </c>
      <c r="I13" s="5">
        <v>2460</v>
      </c>
      <c r="J13" s="5">
        <v>872.78</v>
      </c>
      <c r="K13" s="5">
        <v>2460</v>
      </c>
      <c r="L13" s="5">
        <v>87.1</v>
      </c>
      <c r="M13" s="14">
        <v>214266</v>
      </c>
    </row>
    <row r="14" spans="1:13" ht="168.75">
      <c r="A14" s="2">
        <v>11</v>
      </c>
      <c r="B14" s="2" t="s">
        <v>52</v>
      </c>
      <c r="C14" s="3" t="s">
        <v>15</v>
      </c>
      <c r="D14" s="3" t="s">
        <v>53</v>
      </c>
      <c r="E14" s="3" t="s">
        <v>17</v>
      </c>
      <c r="F14" s="2" t="s">
        <v>54</v>
      </c>
      <c r="G14" s="8" t="s">
        <v>55</v>
      </c>
      <c r="H14" s="5">
        <v>734.08</v>
      </c>
      <c r="I14" s="5">
        <v>2020</v>
      </c>
      <c r="J14" s="5">
        <v>734.08</v>
      </c>
      <c r="K14" s="5">
        <v>2020</v>
      </c>
      <c r="L14" s="5">
        <v>87.1</v>
      </c>
      <c r="M14" s="14">
        <v>175942</v>
      </c>
    </row>
    <row r="15" spans="1:13" ht="33.75">
      <c r="A15" s="2">
        <v>12</v>
      </c>
      <c r="B15" s="2" t="s">
        <v>56</v>
      </c>
      <c r="C15" s="3" t="s">
        <v>15</v>
      </c>
      <c r="D15" s="3" t="s">
        <v>57</v>
      </c>
      <c r="E15" s="3" t="s">
        <v>17</v>
      </c>
      <c r="F15" s="2" t="s">
        <v>58</v>
      </c>
      <c r="G15" s="8" t="s">
        <v>59</v>
      </c>
      <c r="H15" s="5">
        <v>226.46</v>
      </c>
      <c r="I15" s="5">
        <v>645</v>
      </c>
      <c r="J15" s="5">
        <v>226.46</v>
      </c>
      <c r="K15" s="5">
        <v>626</v>
      </c>
      <c r="L15" s="5">
        <v>87.1</v>
      </c>
      <c r="M15" s="14">
        <v>54524.6</v>
      </c>
    </row>
    <row r="16" spans="1:13" ht="33.75">
      <c r="A16" s="2">
        <v>13</v>
      </c>
      <c r="B16" s="2" t="s">
        <v>60</v>
      </c>
      <c r="C16" s="3" t="s">
        <v>15</v>
      </c>
      <c r="D16" s="3" t="s">
        <v>27</v>
      </c>
      <c r="E16" s="3" t="s">
        <v>17</v>
      </c>
      <c r="F16" s="2" t="s">
        <v>61</v>
      </c>
      <c r="G16" s="8" t="s">
        <v>62</v>
      </c>
      <c r="H16" s="5">
        <v>39.28</v>
      </c>
      <c r="I16" s="5">
        <v>106</v>
      </c>
      <c r="J16" s="5">
        <v>39.28</v>
      </c>
      <c r="K16" s="5">
        <v>106</v>
      </c>
      <c r="L16" s="5">
        <v>87.1</v>
      </c>
      <c r="M16" s="14">
        <v>9232.6</v>
      </c>
    </row>
    <row r="17" spans="1:13" ht="33.75">
      <c r="A17" s="2">
        <v>14</v>
      </c>
      <c r="B17" s="2" t="s">
        <v>63</v>
      </c>
      <c r="C17" s="3" t="s">
        <v>15</v>
      </c>
      <c r="D17" s="3" t="s">
        <v>27</v>
      </c>
      <c r="E17" s="3" t="s">
        <v>17</v>
      </c>
      <c r="F17" s="2" t="s">
        <v>64</v>
      </c>
      <c r="G17" s="8" t="s">
        <v>65</v>
      </c>
      <c r="H17" s="5">
        <v>50.72</v>
      </c>
      <c r="I17" s="5">
        <v>124</v>
      </c>
      <c r="J17" s="5">
        <v>50.72</v>
      </c>
      <c r="K17" s="5">
        <v>124</v>
      </c>
      <c r="L17" s="5">
        <v>87.1</v>
      </c>
      <c r="M17" s="14">
        <v>10800.4</v>
      </c>
    </row>
    <row r="18" spans="1:13" ht="33.75">
      <c r="A18" s="2">
        <v>15</v>
      </c>
      <c r="B18" s="2" t="s">
        <v>66</v>
      </c>
      <c r="C18" s="3" t="s">
        <v>15</v>
      </c>
      <c r="D18" s="3" t="s">
        <v>67</v>
      </c>
      <c r="E18" s="3" t="s">
        <v>17</v>
      </c>
      <c r="F18" s="2" t="s">
        <v>68</v>
      </c>
      <c r="G18" s="8" t="s">
        <v>69</v>
      </c>
      <c r="H18" s="5">
        <v>24.61</v>
      </c>
      <c r="I18" s="5">
        <v>44</v>
      </c>
      <c r="J18" s="5">
        <v>24.61</v>
      </c>
      <c r="K18" s="5">
        <v>44</v>
      </c>
      <c r="L18" s="5">
        <v>87.1</v>
      </c>
      <c r="M18" s="14">
        <v>3832.4</v>
      </c>
    </row>
    <row r="19" spans="1:13" ht="33.75">
      <c r="A19" s="2">
        <v>16</v>
      </c>
      <c r="B19" s="2" t="s">
        <v>70</v>
      </c>
      <c r="C19" s="3" t="s">
        <v>15</v>
      </c>
      <c r="D19" s="3" t="s">
        <v>71</v>
      </c>
      <c r="E19" s="3" t="s">
        <v>17</v>
      </c>
      <c r="F19" s="2" t="s">
        <v>72</v>
      </c>
      <c r="G19" s="8" t="s">
        <v>73</v>
      </c>
      <c r="H19" s="5">
        <v>116.12</v>
      </c>
      <c r="I19" s="5">
        <v>325</v>
      </c>
      <c r="J19" s="5">
        <v>116.12</v>
      </c>
      <c r="K19" s="5">
        <v>325</v>
      </c>
      <c r="L19" s="5">
        <v>87.1</v>
      </c>
      <c r="M19" s="14">
        <v>28307.5</v>
      </c>
    </row>
    <row r="20" spans="1:13" ht="33.75">
      <c r="A20" s="2">
        <v>17</v>
      </c>
      <c r="B20" s="2" t="s">
        <v>74</v>
      </c>
      <c r="C20" s="3" t="s">
        <v>15</v>
      </c>
      <c r="D20" s="3" t="s">
        <v>75</v>
      </c>
      <c r="E20" s="3" t="s">
        <v>17</v>
      </c>
      <c r="F20" s="2" t="s">
        <v>76</v>
      </c>
      <c r="G20" s="8" t="s">
        <v>77</v>
      </c>
      <c r="H20" s="5">
        <v>52.13</v>
      </c>
      <c r="I20" s="5">
        <v>148</v>
      </c>
      <c r="J20" s="5">
        <v>52.13</v>
      </c>
      <c r="K20" s="5">
        <v>148</v>
      </c>
      <c r="L20" s="5">
        <v>87.1</v>
      </c>
      <c r="M20" s="14">
        <v>12890.8</v>
      </c>
    </row>
    <row r="21" spans="1:13" ht="33.75">
      <c r="A21" s="2">
        <v>18</v>
      </c>
      <c r="B21" s="2" t="s">
        <v>78</v>
      </c>
      <c r="C21" s="3" t="s">
        <v>15</v>
      </c>
      <c r="D21" s="3" t="s">
        <v>79</v>
      </c>
      <c r="E21" s="3" t="s">
        <v>17</v>
      </c>
      <c r="F21" s="2" t="s">
        <v>80</v>
      </c>
      <c r="G21" s="8" t="s">
        <v>81</v>
      </c>
      <c r="H21" s="5">
        <v>106.65</v>
      </c>
      <c r="I21" s="5">
        <v>285</v>
      </c>
      <c r="J21" s="5">
        <v>106.65</v>
      </c>
      <c r="K21" s="5">
        <v>285</v>
      </c>
      <c r="L21" s="5">
        <v>87.1</v>
      </c>
      <c r="M21" s="14">
        <v>24823.5</v>
      </c>
    </row>
    <row r="22" spans="1:13" ht="33.75">
      <c r="A22" s="2">
        <v>19</v>
      </c>
      <c r="B22" s="2" t="s">
        <v>82</v>
      </c>
      <c r="C22" s="3" t="s">
        <v>15</v>
      </c>
      <c r="D22" s="3" t="s">
        <v>83</v>
      </c>
      <c r="E22" s="3" t="s">
        <v>17</v>
      </c>
      <c r="F22" s="2" t="s">
        <v>84</v>
      </c>
      <c r="G22" s="8" t="s">
        <v>85</v>
      </c>
      <c r="H22" s="5">
        <v>168.64</v>
      </c>
      <c r="I22" s="5">
        <v>475</v>
      </c>
      <c r="J22" s="5">
        <v>168.64</v>
      </c>
      <c r="K22" s="5">
        <v>475</v>
      </c>
      <c r="L22" s="5">
        <v>87.1</v>
      </c>
      <c r="M22" s="14">
        <v>41372.5</v>
      </c>
    </row>
    <row r="23" spans="1:13" ht="33.75">
      <c r="A23" s="2">
        <v>20</v>
      </c>
      <c r="B23" s="2" t="s">
        <v>86</v>
      </c>
      <c r="C23" s="3" t="s">
        <v>15</v>
      </c>
      <c r="D23" s="3" t="s">
        <v>87</v>
      </c>
      <c r="E23" s="3" t="s">
        <v>17</v>
      </c>
      <c r="F23" s="2" t="s">
        <v>88</v>
      </c>
      <c r="G23" s="8" t="s">
        <v>89</v>
      </c>
      <c r="H23" s="5">
        <v>149.66999999999999</v>
      </c>
      <c r="I23" s="5">
        <v>420</v>
      </c>
      <c r="J23" s="5">
        <v>149.66999999999999</v>
      </c>
      <c r="K23" s="5">
        <v>420</v>
      </c>
      <c r="L23" s="5">
        <v>87.1</v>
      </c>
      <c r="M23" s="14">
        <v>36582</v>
      </c>
    </row>
    <row r="24" spans="1:13" ht="33.75">
      <c r="A24" s="2">
        <v>21</v>
      </c>
      <c r="B24" s="2" t="s">
        <v>90</v>
      </c>
      <c r="C24" s="3" t="s">
        <v>15</v>
      </c>
      <c r="D24" s="3" t="s">
        <v>91</v>
      </c>
      <c r="E24" s="3" t="s">
        <v>17</v>
      </c>
      <c r="F24" s="2" t="s">
        <v>92</v>
      </c>
      <c r="G24" s="8" t="s">
        <v>93</v>
      </c>
      <c r="H24" s="5">
        <v>132.05000000000001</v>
      </c>
      <c r="I24" s="5">
        <v>370</v>
      </c>
      <c r="J24" s="5">
        <v>132.05000000000001</v>
      </c>
      <c r="K24" s="5">
        <v>370</v>
      </c>
      <c r="L24" s="5">
        <v>87.1</v>
      </c>
      <c r="M24" s="14">
        <v>32227</v>
      </c>
    </row>
    <row r="25" spans="1:13" ht="33.75">
      <c r="A25" s="2">
        <v>22</v>
      </c>
      <c r="B25" s="2" t="s">
        <v>94</v>
      </c>
      <c r="C25" s="3" t="s">
        <v>15</v>
      </c>
      <c r="D25" s="3" t="s">
        <v>95</v>
      </c>
      <c r="E25" s="3" t="s">
        <v>17</v>
      </c>
      <c r="F25" s="2" t="s">
        <v>96</v>
      </c>
      <c r="G25" s="8" t="s">
        <v>97</v>
      </c>
      <c r="H25" s="5">
        <v>220.91</v>
      </c>
      <c r="I25" s="5">
        <v>620</v>
      </c>
      <c r="J25" s="5">
        <v>220.91</v>
      </c>
      <c r="K25" s="5">
        <v>620</v>
      </c>
      <c r="L25" s="5">
        <v>87.1</v>
      </c>
      <c r="M25" s="14">
        <v>54002</v>
      </c>
    </row>
    <row r="26" spans="1:13" ht="33.75">
      <c r="A26" s="2">
        <v>23</v>
      </c>
      <c r="B26" s="2" t="s">
        <v>98</v>
      </c>
      <c r="C26" s="3" t="s">
        <v>15</v>
      </c>
      <c r="D26" s="3" t="s">
        <v>35</v>
      </c>
      <c r="E26" s="3" t="s">
        <v>17</v>
      </c>
      <c r="F26" s="2" t="s">
        <v>99</v>
      </c>
      <c r="G26" s="8" t="s">
        <v>100</v>
      </c>
      <c r="H26" s="5">
        <v>34.4</v>
      </c>
      <c r="I26" s="5">
        <v>84</v>
      </c>
      <c r="J26" s="5">
        <v>34.4</v>
      </c>
      <c r="K26" s="5">
        <v>84</v>
      </c>
      <c r="L26" s="5">
        <v>87.1</v>
      </c>
      <c r="M26" s="14">
        <v>7316.4</v>
      </c>
    </row>
    <row r="27" spans="1:13" ht="33.75">
      <c r="A27" s="2">
        <v>24</v>
      </c>
      <c r="B27" s="2" t="s">
        <v>101</v>
      </c>
      <c r="C27" s="3" t="s">
        <v>15</v>
      </c>
      <c r="D27" s="3" t="s">
        <v>95</v>
      </c>
      <c r="E27" s="3" t="s">
        <v>17</v>
      </c>
      <c r="F27" s="2" t="s">
        <v>102</v>
      </c>
      <c r="G27" s="8" t="s">
        <v>103</v>
      </c>
      <c r="H27" s="5">
        <v>257.73</v>
      </c>
      <c r="I27" s="5">
        <v>730</v>
      </c>
      <c r="J27" s="5">
        <v>257.73</v>
      </c>
      <c r="K27" s="5">
        <v>730</v>
      </c>
      <c r="L27" s="5">
        <v>87.1</v>
      </c>
      <c r="M27" s="14">
        <v>63583</v>
      </c>
    </row>
    <row r="28" spans="1:13" ht="33.75">
      <c r="A28" s="2">
        <v>25</v>
      </c>
      <c r="B28" s="2" t="s">
        <v>104</v>
      </c>
      <c r="C28" s="3" t="s">
        <v>15</v>
      </c>
      <c r="D28" s="3" t="s">
        <v>95</v>
      </c>
      <c r="E28" s="3" t="s">
        <v>17</v>
      </c>
      <c r="F28" s="2" t="s">
        <v>105</v>
      </c>
      <c r="G28" s="8" t="s">
        <v>106</v>
      </c>
      <c r="H28" s="5">
        <v>423.01</v>
      </c>
      <c r="I28" s="5">
        <v>1180</v>
      </c>
      <c r="J28" s="5">
        <v>423.01</v>
      </c>
      <c r="K28" s="5">
        <v>1180</v>
      </c>
      <c r="L28" s="5">
        <v>87.1</v>
      </c>
      <c r="M28" s="14">
        <v>102778</v>
      </c>
    </row>
    <row r="29" spans="1:13" ht="33.75">
      <c r="A29" s="2">
        <v>26</v>
      </c>
      <c r="B29" s="2" t="s">
        <v>107</v>
      </c>
      <c r="C29" s="3" t="s">
        <v>15</v>
      </c>
      <c r="D29" s="3" t="s">
        <v>108</v>
      </c>
      <c r="E29" s="3" t="s">
        <v>17</v>
      </c>
      <c r="F29" s="2" t="s">
        <v>109</v>
      </c>
      <c r="G29" s="8" t="s">
        <v>110</v>
      </c>
      <c r="H29" s="5">
        <v>25.75</v>
      </c>
      <c r="I29" s="5">
        <v>72</v>
      </c>
      <c r="J29" s="5">
        <v>25.75</v>
      </c>
      <c r="K29" s="5">
        <v>72</v>
      </c>
      <c r="L29" s="5">
        <v>87.1</v>
      </c>
      <c r="M29" s="14">
        <v>6271.2</v>
      </c>
    </row>
    <row r="30" spans="1:13" s="7" customFormat="1" ht="33.75">
      <c r="A30" s="9">
        <v>27</v>
      </c>
      <c r="B30" s="9" t="s">
        <v>52</v>
      </c>
      <c r="C30" s="10" t="s">
        <v>15</v>
      </c>
      <c r="D30" s="10" t="s">
        <v>108</v>
      </c>
      <c r="E30" s="10" t="s">
        <v>17</v>
      </c>
      <c r="F30" s="9" t="s">
        <v>111</v>
      </c>
      <c r="G30" s="11" t="s">
        <v>112</v>
      </c>
      <c r="H30" s="12">
        <v>344.37</v>
      </c>
      <c r="I30" s="12">
        <v>980</v>
      </c>
      <c r="J30" s="12">
        <v>344.37</v>
      </c>
      <c r="K30" s="12">
        <v>980</v>
      </c>
      <c r="L30" s="12">
        <v>87.1</v>
      </c>
      <c r="M30" s="15">
        <v>85358</v>
      </c>
    </row>
    <row r="31" spans="1:13" s="7" customFormat="1" ht="42" customHeight="1">
      <c r="A31" s="21" t="s">
        <v>113</v>
      </c>
      <c r="B31" s="21"/>
      <c r="C31" s="21"/>
      <c r="D31" s="21"/>
      <c r="E31" s="21"/>
      <c r="F31" s="21"/>
      <c r="G31" s="21"/>
      <c r="H31" s="13">
        <f>SUM(H4:H30)</f>
        <v>5268.68</v>
      </c>
      <c r="I31" s="13">
        <f>SUM(I4:I30)</f>
        <v>14692</v>
      </c>
      <c r="J31" s="13">
        <f>SUM(J4:J30)</f>
        <v>5268.68</v>
      </c>
      <c r="K31" s="13">
        <f>SUM(K4:K30)</f>
        <v>14673</v>
      </c>
      <c r="L31" s="13">
        <v>87.1</v>
      </c>
      <c r="M31" s="16">
        <f>SUM(M4:M30)</f>
        <v>1278018.3</v>
      </c>
    </row>
  </sheetData>
  <mergeCells count="3">
    <mergeCell ref="A1:M1"/>
    <mergeCell ref="A2:M2"/>
    <mergeCell ref="A31:G31"/>
  </mergeCells>
  <phoneticPr fontId="13" type="noConversion"/>
  <printOptions horizontalCentered="1"/>
  <pageMargins left="0.70069444444444495" right="0.70069444444444495" top="0.75138888888888899" bottom="0.75138888888888899" header="0.29861111111111099" footer="0.29861111111111099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"/>
  <sheetViews>
    <sheetView workbookViewId="0">
      <selection activeCell="F12" sqref="F12"/>
    </sheetView>
  </sheetViews>
  <sheetFormatPr defaultColWidth="9" defaultRowHeight="13.5"/>
  <cols>
    <col min="1" max="1" width="7.25" customWidth="1"/>
    <col min="2" max="2" width="15.375" customWidth="1"/>
    <col min="3" max="3" width="22.625" customWidth="1"/>
    <col min="4" max="4" width="18" customWidth="1"/>
    <col min="5" max="5" width="12.375" customWidth="1"/>
    <col min="6" max="6" width="12.625" customWidth="1"/>
    <col min="7" max="7" width="20.375" customWidth="1"/>
    <col min="8" max="10" width="11.875" customWidth="1"/>
    <col min="11" max="11" width="14.375" customWidth="1"/>
    <col min="12" max="12" width="21.75" customWidth="1"/>
    <col min="13" max="15" width="9.875" customWidth="1"/>
  </cols>
  <sheetData>
    <row r="1" spans="1:12" ht="45.95" customHeight="1">
      <c r="A1" s="17" t="s">
        <v>114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23.1" customHeight="1">
      <c r="A2" s="19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35.1" customHeight="1">
      <c r="A3" s="1" t="s">
        <v>1</v>
      </c>
      <c r="B3" s="1" t="s">
        <v>2</v>
      </c>
      <c r="C3" s="1" t="s">
        <v>3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</row>
    <row r="4" spans="1:12" ht="33.75">
      <c r="A4" s="2">
        <v>1</v>
      </c>
      <c r="B4" s="2" t="s">
        <v>124</v>
      </c>
      <c r="C4" s="3" t="s">
        <v>15</v>
      </c>
      <c r="D4" s="3" t="s">
        <v>125</v>
      </c>
      <c r="E4" s="3" t="s">
        <v>126</v>
      </c>
      <c r="F4" s="3" t="s">
        <v>127</v>
      </c>
      <c r="G4" s="4" t="s">
        <v>128</v>
      </c>
      <c r="H4" s="5">
        <v>6878.13</v>
      </c>
      <c r="I4" s="5">
        <v>5500.65</v>
      </c>
      <c r="J4" s="5">
        <v>6878.13</v>
      </c>
      <c r="K4" s="5">
        <v>5500.65</v>
      </c>
      <c r="L4" s="5" t="s">
        <v>129</v>
      </c>
    </row>
    <row r="5" spans="1:12" ht="42" customHeight="1">
      <c r="A5" s="22" t="s">
        <v>113</v>
      </c>
      <c r="B5" s="22"/>
      <c r="C5" s="22"/>
      <c r="D5" s="22"/>
      <c r="E5" s="22"/>
      <c r="F5" s="22"/>
      <c r="G5" s="22"/>
      <c r="H5" s="6">
        <f>SUM(H4:H4)</f>
        <v>6878.13</v>
      </c>
      <c r="I5" s="6">
        <f>SUM(I4:I4)</f>
        <v>5500.65</v>
      </c>
      <c r="J5" s="6">
        <f>SUM(J4:J4)</f>
        <v>6878.13</v>
      </c>
      <c r="K5" s="6">
        <f>SUM(K4:K4)</f>
        <v>5500.65</v>
      </c>
      <c r="L5" s="6"/>
    </row>
  </sheetData>
  <mergeCells count="3">
    <mergeCell ref="A1:L1"/>
    <mergeCell ref="A2:L2"/>
    <mergeCell ref="A5:G5"/>
  </mergeCells>
  <phoneticPr fontId="13" type="noConversion"/>
  <conditionalFormatting sqref="B4">
    <cfRule type="duplicateValues" dxfId="0" priority="1"/>
  </conditionalFormatting>
  <printOptions horizontalCentered="1"/>
  <pageMargins left="0.70069444444444495" right="0.70069444444444495" top="0.75138888888888899" bottom="0.75138888888888899" header="0.29861111111111099" footer="0.29861111111111099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粪肥还田第二批</vt:lpstr>
      <vt:lpstr>粪污收集第二批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xinxi</cp:lastModifiedBy>
  <dcterms:created xsi:type="dcterms:W3CDTF">2022-10-31T03:17:00Z</dcterms:created>
  <dcterms:modified xsi:type="dcterms:W3CDTF">2023-01-19T01:07:11Z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0518846383DD4CD3824A7CC3180D1563</vt:lpwstr>
  </property>
  <property fmtid="{D5CDD505-2E9C-101B-9397-08002B2CF9AE}" pid="3" name="KSOProductBuildVer">
    <vt:lpwstr>2052-11.1.0.13703</vt:lpwstr>
  </property>
</Properties>
</file>