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3年第一批（还田）" sheetId="3" r:id="rId1"/>
    <sheet name="2023年第一批（收集）" sheetId="4" r:id="rId2"/>
  </sheets>
  <definedNames>
    <definedName name="_xlnm._FilterDatabase" localSheetId="0" hidden="1">'2023年第一批（还田）'!#REF!</definedName>
    <definedName name="_xlnm.Print_Titles" localSheetId="0">'2023年第一批（还田）'!$1:$3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<sst xmlns="http://schemas.openxmlformats.org/spreadsheetml/2006/main" count="150" uniqueCount="107">
  <si>
    <t>中央财政农业经营主体能力提升资金使用前公示表（2023年绿色种养循环农业试点项目第一批）</t>
  </si>
  <si>
    <r>
      <rPr>
        <sz val="10"/>
        <color rgb="FF000000"/>
        <rFont val="宋体"/>
        <charset val="134"/>
      </rPr>
      <t>项目名称：阳江市阳东区</t>
    </r>
    <r>
      <rPr>
        <sz val="10"/>
        <color rgb="FF000000"/>
        <rFont val="Times New Roman"/>
        <charset val="134"/>
      </rPr>
      <t>2023</t>
    </r>
    <r>
      <rPr>
        <sz val="10"/>
        <color rgb="FF000000"/>
        <rFont val="宋体"/>
        <charset val="134"/>
      </rPr>
      <t>年绿色种养循环农业试点项目</t>
    </r>
  </si>
  <si>
    <r>
      <rPr>
        <b/>
        <sz val="9"/>
        <rFont val="宋体"/>
        <charset val="134"/>
      </rPr>
      <t>序号</t>
    </r>
  </si>
  <si>
    <r>
      <rPr>
        <b/>
        <sz val="9"/>
        <rFont val="宋体"/>
        <charset val="134"/>
      </rPr>
      <t>溯源编号</t>
    </r>
  </si>
  <si>
    <r>
      <rPr>
        <b/>
        <sz val="9"/>
        <rFont val="宋体"/>
        <charset val="134"/>
      </rPr>
      <t>实施主体</t>
    </r>
  </si>
  <si>
    <r>
      <rPr>
        <b/>
        <sz val="9"/>
        <rFont val="宋体"/>
        <charset val="134"/>
      </rPr>
      <t>还田对象</t>
    </r>
  </si>
  <si>
    <r>
      <rPr>
        <b/>
        <sz val="9"/>
        <rFont val="宋体"/>
        <charset val="134"/>
      </rPr>
      <t>还田模式</t>
    </r>
  </si>
  <si>
    <r>
      <rPr>
        <b/>
        <sz val="9"/>
        <rFont val="宋体"/>
        <charset val="134"/>
      </rPr>
      <t>还田时间</t>
    </r>
  </si>
  <si>
    <r>
      <rPr>
        <b/>
        <sz val="9"/>
        <rFont val="宋体"/>
        <charset val="134"/>
      </rPr>
      <t>申报种植情况</t>
    </r>
  </si>
  <si>
    <r>
      <rPr>
        <b/>
        <sz val="9"/>
        <rFont val="宋体"/>
        <charset val="134"/>
      </rPr>
      <t>所属村委会</t>
    </r>
  </si>
  <si>
    <r>
      <rPr>
        <b/>
        <sz val="9"/>
        <rFont val="宋体"/>
        <charset val="134"/>
      </rPr>
      <t>申报施肥总量（吨）</t>
    </r>
  </si>
  <si>
    <r>
      <rPr>
        <b/>
        <sz val="9"/>
        <rFont val="宋体"/>
        <charset val="134"/>
      </rPr>
      <t>申报还田总面积（亩）</t>
    </r>
  </si>
  <si>
    <t>核实后施肥数量（吨）</t>
  </si>
  <si>
    <t>核实后还田面积（亩）</t>
  </si>
  <si>
    <r>
      <rPr>
        <b/>
        <sz val="9"/>
        <rFont val="宋体"/>
        <charset val="134"/>
      </rPr>
      <t>奖补标准（元</t>
    </r>
    <r>
      <rPr>
        <b/>
        <sz val="9"/>
        <rFont val="Times New Roman"/>
        <charset val="134"/>
      </rPr>
      <t>/</t>
    </r>
    <r>
      <rPr>
        <b/>
        <sz val="9"/>
        <rFont val="宋体"/>
        <charset val="134"/>
      </rPr>
      <t>亩）</t>
    </r>
  </si>
  <si>
    <r>
      <rPr>
        <b/>
        <sz val="9"/>
        <rFont val="宋体"/>
        <charset val="134"/>
      </rPr>
      <t>拟奖补金额（元）</t>
    </r>
  </si>
  <si>
    <t>备注</t>
  </si>
  <si>
    <t>HT25*********4559</t>
  </si>
  <si>
    <t>阳江市煜丰农业发展有限公司</t>
  </si>
  <si>
    <t>关*尚</t>
  </si>
  <si>
    <t>沼液、沼渣还田</t>
  </si>
  <si>
    <t>2025-07-15至2025-07-31</t>
  </si>
  <si>
    <t>地点：吉水村石硖岭、牛蹄岭、蛤岗岭
品种：菠萝蜜、茘枝、龙眼
耕地规模：220亩</t>
  </si>
  <si>
    <t>大八镇吉水村委会</t>
  </si>
  <si>
    <t>HT25*********3906</t>
  </si>
  <si>
    <t>敖*进</t>
  </si>
  <si>
    <t>2025-07-16至2025-07-31</t>
  </si>
  <si>
    <t>地点：麻汕林场狗山
品种：茘枝
耕地规模：162亩</t>
  </si>
  <si>
    <t>红丰镇麻汕村委会</t>
  </si>
  <si>
    <t>HT25*********3908</t>
  </si>
  <si>
    <t>简*茂</t>
  </si>
  <si>
    <t>2025-07-14至2025-08-02</t>
  </si>
  <si>
    <t>地点：麻汕林场三皮山
品种：菠萝蜜
耕地规模：372亩</t>
  </si>
  <si>
    <t>HT25*********0871</t>
  </si>
  <si>
    <t>林*</t>
  </si>
  <si>
    <t>地点：塘角林场大岭山
品种：菠萝蜜
耕地规模：120亩</t>
  </si>
  <si>
    <t>红丰镇塘角村委会</t>
  </si>
  <si>
    <t>HT25*********5239</t>
  </si>
  <si>
    <t>阳江市阳东区河花种植专业合作社</t>
  </si>
  <si>
    <t>2025-05-27至2025-06-30</t>
  </si>
  <si>
    <t>地点：岗表村结朗大垌
品种：水稻
耕地规模：240亩
 ------------------------ 
地点：新塘村大塱、塱角
品种：水稻
耕地规模：160亩
 ------------------------ 
地点：旋州村委会方朗垌至黄朗垌
品种：水稻
耕地规模：320亩</t>
  </si>
  <si>
    <t>红丰镇岗表村委会     红丰镇旋州村委会          红丰镇新塘村委会</t>
  </si>
  <si>
    <t>HT25*********4683</t>
  </si>
  <si>
    <t>阳江市漠阳香农业发展有限公司</t>
  </si>
  <si>
    <t>地点：潮观村潮观大垌、书院洲
品种：水稻
耕地规模：1664.57亩</t>
  </si>
  <si>
    <t>红丰镇红丰村委会     红丰镇潮观村委会          红丰镇新塘村委会</t>
  </si>
  <si>
    <t>HT25*********2202</t>
  </si>
  <si>
    <t>洪*记</t>
  </si>
  <si>
    <t>2025-05-25至2025-07-04</t>
  </si>
  <si>
    <t>地点：新塘村村头氹仔、桥仔头、村委会对面大塱、塱角
品种：水稻
耕地规模：230亩
 ------------------------ 
地点：新塘村新洲长令
品种：水稻
耕地规模：140亩</t>
  </si>
  <si>
    <t>红丰镇新塘村委会</t>
  </si>
  <si>
    <t>HT25*********8949</t>
  </si>
  <si>
    <t>苏*</t>
  </si>
  <si>
    <t>2025-06-06至2025-07-30</t>
  </si>
  <si>
    <t>地点：红丰镇岗表村
品种：香蕉
耕地规模：93亩</t>
  </si>
  <si>
    <t>红丰镇岗表村委会</t>
  </si>
  <si>
    <t>HT25*********7825</t>
  </si>
  <si>
    <t>冯*成</t>
  </si>
  <si>
    <t>2025-05-21至2025-06-16</t>
  </si>
  <si>
    <t>地点：红丰镇岗表村
品种：香蕉、百香果、木瓜
耕地规模：172亩</t>
  </si>
  <si>
    <t>HT25*********2642</t>
  </si>
  <si>
    <t>卢*光</t>
  </si>
  <si>
    <t>2025-05-11至2025-05-26</t>
  </si>
  <si>
    <t>地点：地朗村三令、四令、围仔角、深吉塘
品种：水稻
耕地规模：395亩
 ------------------------ 
地点：地朗村泥坑、下水鸡、阳光坟
品种：水稻
耕地规模：195亩
 ------------------------ 
地点：地朗村沙洲
品种：水稻
耕地规模：80亩</t>
  </si>
  <si>
    <t>红丰镇地朗村委会</t>
  </si>
  <si>
    <t>HT25*********2842</t>
  </si>
  <si>
    <t>阳江市益禾田科技有限公司</t>
  </si>
  <si>
    <t>陈*想</t>
  </si>
  <si>
    <t>粪肥、堆沤还田</t>
  </si>
  <si>
    <t>2025-04-17至2025-04-21</t>
  </si>
  <si>
    <t>地点：大沟镇大沟村委大沟村、湴瓮村
品种：水稻
耕地规模：350亩</t>
  </si>
  <si>
    <t>大沟镇大沟村委会</t>
  </si>
  <si>
    <t>HT25*********2749</t>
  </si>
  <si>
    <t>陈*春</t>
  </si>
  <si>
    <t>2025-04-17至2025-04-20</t>
  </si>
  <si>
    <t>地点：大沟镇大沟村委会福庆村、定光村村面前
品种：南瓜
耕地规模：17亩</t>
  </si>
  <si>
    <t>合  计：</t>
  </si>
  <si>
    <r>
      <rPr>
        <sz val="10"/>
        <color rgb="FF000000"/>
        <rFont val="宋体"/>
        <charset val="134"/>
        <scheme val="minor"/>
      </rPr>
      <t>项目名称：阳江市阳东区</t>
    </r>
    <r>
      <rPr>
        <sz val="10"/>
        <color rgb="FF000000"/>
        <rFont val="Times New Roman"/>
        <charset val="134"/>
      </rPr>
      <t>2023</t>
    </r>
    <r>
      <rPr>
        <sz val="10"/>
        <color rgb="FF000000"/>
        <rFont val="宋体"/>
        <charset val="134"/>
        <scheme val="minor"/>
      </rPr>
      <t>年绿色种养循环农业试点项目</t>
    </r>
  </si>
  <si>
    <t>序号</t>
  </si>
  <si>
    <t>溯源编号</t>
  </si>
  <si>
    <t>实施主体</t>
  </si>
  <si>
    <t>粪污提供对象</t>
  </si>
  <si>
    <t>粪污类型</t>
  </si>
  <si>
    <t>处理方式</t>
  </si>
  <si>
    <t>收集处理时间</t>
  </si>
  <si>
    <t>所属村委会</t>
  </si>
  <si>
    <t>申报粪污收集数量（吨）</t>
  </si>
  <si>
    <t>申报制成肥料量（吨）</t>
  </si>
  <si>
    <t>核实后粪污原料量（吨）</t>
  </si>
  <si>
    <t>核实后处理制成品量（吨）</t>
  </si>
  <si>
    <t>FW25*********8533</t>
  </si>
  <si>
    <t>广东省燕塘乳业股份有限公司红五月良种奶牛场分公司</t>
  </si>
  <si>
    <t>牛尿</t>
  </si>
  <si>
    <t>厌氧发酵</t>
  </si>
  <si>
    <t>2025-06-01至2025-06-29</t>
  </si>
  <si>
    <t>塘坪镇红五月农场</t>
  </si>
  <si>
    <t>粪污收集环节不进行单独奖补</t>
  </si>
  <si>
    <t>FW25*********9351</t>
  </si>
  <si>
    <t>2025-04-18至2025-06-08</t>
  </si>
  <si>
    <t>FW25*********6038</t>
  </si>
  <si>
    <t>2025-04-01至2025-05-03</t>
  </si>
  <si>
    <t>FW25*********2040</t>
  </si>
  <si>
    <t>阳江市阳东区绿田农业科技有限公司</t>
  </si>
  <si>
    <t>猪粪</t>
  </si>
  <si>
    <t>堆沤腐熟发酵</t>
  </si>
  <si>
    <t>2024-11-04至2025-02-05</t>
  </si>
  <si>
    <t>新洲镇乌石村委会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</si>
</sst>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9">
    <font>
      <sz val="11"/>
      <color indexed="8"/>
      <name val="宋体"/>
      <charset val="134"/>
      <scheme val="minor"/>
    </font>
    <font>
      <sz val="16"/>
      <color rgb="FF000000"/>
      <name val="黑体"/>
      <charset val="134"/>
    </font>
    <font>
      <sz val="16"/>
      <color indexed="8"/>
      <name val="黑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9"/>
      <name val="宋体"/>
      <charset val="134"/>
    </font>
    <font>
      <sz val="9"/>
      <color indexed="0"/>
      <name val="Times New Roman"/>
      <charset val="134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sz val="9"/>
      <color indexed="8"/>
      <name val="Times New Roman"/>
      <charset val="134"/>
    </font>
    <font>
      <sz val="11"/>
      <name val="宋体"/>
      <charset val="134"/>
      <scheme val="minor"/>
    </font>
    <font>
      <sz val="16"/>
      <color rgb="FF000000"/>
      <name val="Times New Roman"/>
      <charset val="134"/>
    </font>
    <font>
      <sz val="16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0" applyNumberFormat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4" borderId="10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6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Fill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176" fontId="16" fillId="0" borderId="3" xfId="0" applyNumberFormat="1" applyFont="1" applyBorder="1" applyAlignment="1">
      <alignment horizontal="center" vertical="center" wrapText="1"/>
    </xf>
    <xf numFmtId="177" fontId="16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topLeftCell="A10" workbookViewId="0">
      <selection activeCell="H14" sqref="H14"/>
    </sheetView>
  </sheetViews>
  <sheetFormatPr defaultColWidth="9" defaultRowHeight="13.5"/>
  <cols>
    <col min="1" max="1" width="7.25" customWidth="1"/>
    <col min="2" max="2" width="15.375" customWidth="1"/>
    <col min="3" max="3" width="13.75" customWidth="1"/>
    <col min="4" max="4" width="17.5" customWidth="1"/>
    <col min="5" max="5" width="12.625" customWidth="1"/>
    <col min="6" max="6" width="12.375" customWidth="1"/>
    <col min="7" max="7" width="31.75" customWidth="1"/>
    <col min="8" max="8" width="15.125" style="20" customWidth="1"/>
    <col min="9" max="12" width="11.875" customWidth="1"/>
    <col min="13" max="13" width="10" customWidth="1"/>
    <col min="14" max="14" width="12.625" customWidth="1"/>
    <col min="15" max="15" width="13.7666666666667" customWidth="1"/>
  </cols>
  <sheetData>
    <row r="1" ht="45.95" customHeight="1" spans="1:14">
      <c r="A1" s="1" t="s">
        <v>0</v>
      </c>
      <c r="B1" s="21"/>
      <c r="C1" s="21"/>
      <c r="D1" s="21"/>
      <c r="E1" s="21"/>
      <c r="F1" s="21"/>
      <c r="G1" s="21"/>
      <c r="H1" s="22"/>
      <c r="I1" s="21"/>
      <c r="J1" s="21"/>
      <c r="K1" s="21"/>
      <c r="L1" s="21"/>
      <c r="M1" s="21"/>
      <c r="N1" s="21"/>
    </row>
    <row r="2" ht="23.1" customHeight="1" spans="1:14">
      <c r="A2" s="23" t="s">
        <v>1</v>
      </c>
      <c r="B2" s="23"/>
      <c r="C2" s="23"/>
      <c r="D2" s="23"/>
      <c r="E2" s="23"/>
      <c r="F2" s="23"/>
      <c r="G2" s="23"/>
      <c r="H2" s="24"/>
      <c r="I2" s="23"/>
      <c r="J2" s="23"/>
      <c r="K2" s="23"/>
      <c r="L2" s="23"/>
      <c r="M2" s="23"/>
      <c r="N2" s="23"/>
    </row>
    <row r="3" ht="35.1" customHeight="1" spans="1:15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5" t="s">
        <v>7</v>
      </c>
      <c r="G3" s="25" t="s">
        <v>8</v>
      </c>
      <c r="H3" s="26" t="s">
        <v>9</v>
      </c>
      <c r="I3" s="25" t="s">
        <v>10</v>
      </c>
      <c r="J3" s="25" t="s">
        <v>11</v>
      </c>
      <c r="K3" s="33" t="s">
        <v>12</v>
      </c>
      <c r="L3" s="33" t="s">
        <v>13</v>
      </c>
      <c r="M3" s="25" t="s">
        <v>14</v>
      </c>
      <c r="N3" s="25" t="s">
        <v>15</v>
      </c>
      <c r="O3" s="25" t="s">
        <v>16</v>
      </c>
    </row>
    <row r="4" ht="33.75" spans="1:15">
      <c r="A4" s="27">
        <v>1</v>
      </c>
      <c r="B4" s="28" t="s">
        <v>17</v>
      </c>
      <c r="C4" s="29" t="s">
        <v>18</v>
      </c>
      <c r="D4" s="29" t="s">
        <v>19</v>
      </c>
      <c r="E4" s="27" t="s">
        <v>20</v>
      </c>
      <c r="F4" s="27" t="s">
        <v>21</v>
      </c>
      <c r="G4" s="30" t="s">
        <v>22</v>
      </c>
      <c r="H4" s="31" t="s">
        <v>23</v>
      </c>
      <c r="I4" s="34">
        <v>348.85</v>
      </c>
      <c r="J4" s="34">
        <v>168</v>
      </c>
      <c r="K4" s="34">
        <v>348.85</v>
      </c>
      <c r="L4" s="34">
        <v>145.3</v>
      </c>
      <c r="M4" s="35">
        <v>90</v>
      </c>
      <c r="N4" s="34">
        <v>13077</v>
      </c>
      <c r="O4" s="36"/>
    </row>
    <row r="5" ht="33.75" spans="1:15">
      <c r="A5" s="27">
        <v>2</v>
      </c>
      <c r="B5" s="28" t="s">
        <v>24</v>
      </c>
      <c r="C5" s="29" t="s">
        <v>18</v>
      </c>
      <c r="D5" s="29" t="s">
        <v>25</v>
      </c>
      <c r="E5" s="27" t="s">
        <v>20</v>
      </c>
      <c r="F5" s="27" t="s">
        <v>26</v>
      </c>
      <c r="G5" s="30" t="s">
        <v>27</v>
      </c>
      <c r="H5" s="31" t="s">
        <v>28</v>
      </c>
      <c r="I5" s="34">
        <v>295.85</v>
      </c>
      <c r="J5" s="34">
        <v>143</v>
      </c>
      <c r="K5" s="34">
        <v>295.85</v>
      </c>
      <c r="L5" s="34">
        <v>135.5</v>
      </c>
      <c r="M5" s="35">
        <v>90</v>
      </c>
      <c r="N5" s="34">
        <v>12195</v>
      </c>
      <c r="O5" s="36"/>
    </row>
    <row r="6" ht="33.75" spans="1:15">
      <c r="A6" s="27">
        <v>3</v>
      </c>
      <c r="B6" s="28" t="s">
        <v>29</v>
      </c>
      <c r="C6" s="29" t="s">
        <v>18</v>
      </c>
      <c r="D6" s="29" t="s">
        <v>30</v>
      </c>
      <c r="E6" s="27" t="s">
        <v>20</v>
      </c>
      <c r="F6" s="27" t="s">
        <v>31</v>
      </c>
      <c r="G6" s="30" t="s">
        <v>32</v>
      </c>
      <c r="H6" s="31" t="s">
        <v>28</v>
      </c>
      <c r="I6" s="34">
        <v>695.21</v>
      </c>
      <c r="J6" s="34">
        <v>336</v>
      </c>
      <c r="K6" s="34">
        <v>695.21</v>
      </c>
      <c r="L6" s="34">
        <v>322.2</v>
      </c>
      <c r="M6" s="35">
        <v>90</v>
      </c>
      <c r="N6" s="34">
        <v>28998</v>
      </c>
      <c r="O6" s="36"/>
    </row>
    <row r="7" ht="33.75" spans="1:15">
      <c r="A7" s="27">
        <v>4</v>
      </c>
      <c r="B7" s="28" t="s">
        <v>33</v>
      </c>
      <c r="C7" s="29" t="s">
        <v>18</v>
      </c>
      <c r="D7" s="29" t="s">
        <v>34</v>
      </c>
      <c r="E7" s="27" t="s">
        <v>20</v>
      </c>
      <c r="F7" s="27" t="s">
        <v>31</v>
      </c>
      <c r="G7" s="30" t="s">
        <v>35</v>
      </c>
      <c r="H7" s="31" t="s">
        <v>36</v>
      </c>
      <c r="I7" s="34">
        <v>252.29</v>
      </c>
      <c r="J7" s="34">
        <v>119</v>
      </c>
      <c r="K7" s="34">
        <v>252.29</v>
      </c>
      <c r="L7" s="34">
        <v>119</v>
      </c>
      <c r="M7" s="35">
        <v>90</v>
      </c>
      <c r="N7" s="34">
        <v>10710</v>
      </c>
      <c r="O7" s="36"/>
    </row>
    <row r="8" ht="123.75" spans="1:15">
      <c r="A8" s="27">
        <v>5</v>
      </c>
      <c r="B8" s="28" t="s">
        <v>37</v>
      </c>
      <c r="C8" s="29" t="s">
        <v>18</v>
      </c>
      <c r="D8" s="29" t="s">
        <v>38</v>
      </c>
      <c r="E8" s="27" t="s">
        <v>20</v>
      </c>
      <c r="F8" s="27" t="s">
        <v>39</v>
      </c>
      <c r="G8" s="30" t="s">
        <v>40</v>
      </c>
      <c r="H8" s="31" t="s">
        <v>41</v>
      </c>
      <c r="I8" s="34">
        <v>1129.77</v>
      </c>
      <c r="J8" s="34">
        <v>542</v>
      </c>
      <c r="K8" s="34">
        <v>1129.77</v>
      </c>
      <c r="L8" s="34">
        <v>500.7</v>
      </c>
      <c r="M8" s="35">
        <v>90</v>
      </c>
      <c r="N8" s="34">
        <v>45063</v>
      </c>
      <c r="O8" s="36"/>
    </row>
    <row r="9" ht="44" customHeight="1" spans="1:15">
      <c r="A9" s="27">
        <v>6</v>
      </c>
      <c r="B9" s="28" t="s">
        <v>42</v>
      </c>
      <c r="C9" s="29" t="s">
        <v>18</v>
      </c>
      <c r="D9" s="29" t="s">
        <v>43</v>
      </c>
      <c r="E9" s="27" t="s">
        <v>20</v>
      </c>
      <c r="F9" s="27" t="s">
        <v>39</v>
      </c>
      <c r="G9" s="30" t="s">
        <v>44</v>
      </c>
      <c r="H9" s="31" t="s">
        <v>45</v>
      </c>
      <c r="I9" s="34">
        <v>2399.83</v>
      </c>
      <c r="J9" s="34">
        <v>1184</v>
      </c>
      <c r="K9" s="34">
        <v>2399.83</v>
      </c>
      <c r="L9" s="34">
        <v>1091.5</v>
      </c>
      <c r="M9" s="35">
        <v>90</v>
      </c>
      <c r="N9" s="34">
        <v>98235</v>
      </c>
      <c r="O9" s="36"/>
    </row>
    <row r="10" ht="90" spans="1:15">
      <c r="A10" s="27">
        <v>7</v>
      </c>
      <c r="B10" s="28" t="s">
        <v>46</v>
      </c>
      <c r="C10" s="29" t="s">
        <v>18</v>
      </c>
      <c r="D10" s="29" t="s">
        <v>47</v>
      </c>
      <c r="E10" s="27" t="s">
        <v>20</v>
      </c>
      <c r="F10" s="27" t="s">
        <v>48</v>
      </c>
      <c r="G10" s="30" t="s">
        <v>49</v>
      </c>
      <c r="H10" s="31" t="s">
        <v>50</v>
      </c>
      <c r="I10" s="34">
        <v>773.01</v>
      </c>
      <c r="J10" s="34">
        <v>362</v>
      </c>
      <c r="K10" s="34">
        <v>773.01</v>
      </c>
      <c r="L10" s="34">
        <v>251.9</v>
      </c>
      <c r="M10" s="35">
        <v>90</v>
      </c>
      <c r="N10" s="34">
        <v>22671</v>
      </c>
      <c r="O10" s="36"/>
    </row>
    <row r="11" ht="33.75" spans="1:15">
      <c r="A11" s="27">
        <v>8</v>
      </c>
      <c r="B11" s="28" t="s">
        <v>51</v>
      </c>
      <c r="C11" s="29" t="s">
        <v>18</v>
      </c>
      <c r="D11" s="29" t="s">
        <v>52</v>
      </c>
      <c r="E11" s="27" t="s">
        <v>20</v>
      </c>
      <c r="F11" s="27" t="s">
        <v>53</v>
      </c>
      <c r="G11" s="30" t="s">
        <v>54</v>
      </c>
      <c r="H11" s="31" t="s">
        <v>55</v>
      </c>
      <c r="I11" s="34">
        <v>197.05</v>
      </c>
      <c r="J11" s="34">
        <v>90</v>
      </c>
      <c r="K11" s="34">
        <v>197.05</v>
      </c>
      <c r="L11" s="34">
        <v>82</v>
      </c>
      <c r="M11" s="35">
        <v>90</v>
      </c>
      <c r="N11" s="34">
        <v>7380</v>
      </c>
      <c r="O11" s="36"/>
    </row>
    <row r="12" ht="33.75" spans="1:15">
      <c r="A12" s="27">
        <v>9</v>
      </c>
      <c r="B12" s="28" t="s">
        <v>56</v>
      </c>
      <c r="C12" s="29" t="s">
        <v>18</v>
      </c>
      <c r="D12" s="29" t="s">
        <v>57</v>
      </c>
      <c r="E12" s="27" t="s">
        <v>20</v>
      </c>
      <c r="F12" s="27" t="s">
        <v>58</v>
      </c>
      <c r="G12" s="30" t="s">
        <v>59</v>
      </c>
      <c r="H12" s="31" t="s">
        <v>55</v>
      </c>
      <c r="I12" s="34">
        <v>343.05</v>
      </c>
      <c r="J12" s="34">
        <v>171</v>
      </c>
      <c r="K12" s="34">
        <v>343.05</v>
      </c>
      <c r="L12" s="34">
        <v>168.1</v>
      </c>
      <c r="M12" s="35">
        <v>90</v>
      </c>
      <c r="N12" s="34">
        <v>15129</v>
      </c>
      <c r="O12" s="36"/>
    </row>
    <row r="13" ht="123.75" spans="1:15">
      <c r="A13" s="27">
        <v>10</v>
      </c>
      <c r="B13" s="28" t="s">
        <v>60</v>
      </c>
      <c r="C13" s="29" t="s">
        <v>18</v>
      </c>
      <c r="D13" s="29" t="s">
        <v>61</v>
      </c>
      <c r="E13" s="27" t="s">
        <v>20</v>
      </c>
      <c r="F13" s="27" t="s">
        <v>62</v>
      </c>
      <c r="G13" s="30" t="s">
        <v>63</v>
      </c>
      <c r="H13" s="31" t="s">
        <v>64</v>
      </c>
      <c r="I13" s="34">
        <v>1392.51</v>
      </c>
      <c r="J13" s="34">
        <v>666</v>
      </c>
      <c r="K13" s="34">
        <v>1392.51</v>
      </c>
      <c r="L13" s="34">
        <v>634.7</v>
      </c>
      <c r="M13" s="35">
        <v>90</v>
      </c>
      <c r="N13" s="34">
        <v>57123</v>
      </c>
      <c r="O13" s="36"/>
    </row>
    <row r="14" ht="33.75" spans="1:15">
      <c r="A14" s="27">
        <v>11</v>
      </c>
      <c r="B14" s="28" t="s">
        <v>65</v>
      </c>
      <c r="C14" s="29" t="s">
        <v>66</v>
      </c>
      <c r="D14" s="29" t="s">
        <v>67</v>
      </c>
      <c r="E14" s="27" t="s">
        <v>68</v>
      </c>
      <c r="F14" s="27" t="s">
        <v>69</v>
      </c>
      <c r="G14" s="30" t="s">
        <v>70</v>
      </c>
      <c r="H14" s="31" t="s">
        <v>71</v>
      </c>
      <c r="I14" s="34">
        <v>70.34</v>
      </c>
      <c r="J14" s="34">
        <v>350</v>
      </c>
      <c r="K14" s="34">
        <v>70.34</v>
      </c>
      <c r="L14" s="34">
        <v>350</v>
      </c>
      <c r="M14" s="35">
        <v>90</v>
      </c>
      <c r="N14" s="34">
        <v>31500</v>
      </c>
      <c r="O14" s="36"/>
    </row>
    <row r="15" ht="45" spans="1:15">
      <c r="A15" s="27">
        <v>12</v>
      </c>
      <c r="B15" s="28" t="s">
        <v>72</v>
      </c>
      <c r="C15" s="29" t="s">
        <v>66</v>
      </c>
      <c r="D15" s="29" t="s">
        <v>73</v>
      </c>
      <c r="E15" s="27" t="s">
        <v>68</v>
      </c>
      <c r="F15" s="27" t="s">
        <v>74</v>
      </c>
      <c r="G15" s="30" t="s">
        <v>75</v>
      </c>
      <c r="H15" s="31" t="s">
        <v>71</v>
      </c>
      <c r="I15" s="34">
        <v>3.5</v>
      </c>
      <c r="J15" s="34">
        <v>17</v>
      </c>
      <c r="K15" s="34">
        <v>3.5</v>
      </c>
      <c r="L15" s="34">
        <v>17</v>
      </c>
      <c r="M15" s="35">
        <v>90</v>
      </c>
      <c r="N15" s="34">
        <v>1530</v>
      </c>
      <c r="O15" s="36"/>
    </row>
    <row r="16" ht="36" customHeight="1" spans="1:15">
      <c r="A16" s="32" t="s">
        <v>76</v>
      </c>
      <c r="B16" s="32"/>
      <c r="C16" s="32"/>
      <c r="D16" s="32"/>
      <c r="E16" s="32"/>
      <c r="F16" s="32"/>
      <c r="G16" s="32"/>
      <c r="H16" s="32"/>
      <c r="I16" s="19">
        <f>SUM(I4:I15)</f>
        <v>7901.26</v>
      </c>
      <c r="J16" s="37">
        <f>SUM(J4:J15)</f>
        <v>4148</v>
      </c>
      <c r="K16" s="19">
        <f>SUM(K4:K15)</f>
        <v>7901.26</v>
      </c>
      <c r="L16" s="37">
        <f>SUM(L4:L15)</f>
        <v>3817.9</v>
      </c>
      <c r="M16" s="19">
        <v>90</v>
      </c>
      <c r="N16" s="37">
        <f>SUM(N4:N15)</f>
        <v>343611</v>
      </c>
      <c r="O16" s="36"/>
    </row>
  </sheetData>
  <mergeCells count="3">
    <mergeCell ref="A1:N1"/>
    <mergeCell ref="A2:N2"/>
    <mergeCell ref="A16:H16"/>
  </mergeCells>
  <conditionalFormatting sqref="B4:B15">
    <cfRule type="duplicateValues" dxfId="0" priority="21"/>
  </conditionalFormatting>
  <printOptions horizontalCentered="1"/>
  <pageMargins left="0.904861111111111" right="0.786805555555556" top="0.432638888888889" bottom="0.393055555555556" header="0.298611111111111" footer="0.298611111111111"/>
  <pageSetup paperSize="9" scale="6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zoomScale="85" zoomScaleNormal="85" workbookViewId="0">
      <selection activeCell="K7" sqref="K7"/>
    </sheetView>
  </sheetViews>
  <sheetFormatPr defaultColWidth="9" defaultRowHeight="13.5" outlineLevelRow="7"/>
  <cols>
    <col min="1" max="1" width="7.25" customWidth="1"/>
    <col min="2" max="2" width="15.875" customWidth="1"/>
    <col min="3" max="3" width="22.625" customWidth="1"/>
    <col min="4" max="4" width="18" customWidth="1"/>
    <col min="5" max="5" width="12.375" customWidth="1"/>
    <col min="6" max="6" width="12.625" customWidth="1"/>
    <col min="7" max="7" width="20.375" customWidth="1"/>
    <col min="8" max="8" width="17.5" customWidth="1"/>
    <col min="9" max="11" width="11.875" customWidth="1"/>
    <col min="12" max="12" width="14.375" customWidth="1"/>
    <col min="13" max="13" width="21.75" customWidth="1"/>
    <col min="14" max="16" width="9.84166666666667" customWidth="1"/>
  </cols>
  <sheetData>
    <row r="1" ht="46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3" customHeight="1" spans="1:13">
      <c r="A2" s="3" t="s">
        <v>77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5" customHeight="1" spans="1:13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  <c r="F3" s="5" t="s">
        <v>83</v>
      </c>
      <c r="G3" s="5" t="s">
        <v>84</v>
      </c>
      <c r="H3" s="6" t="s">
        <v>85</v>
      </c>
      <c r="I3" s="5" t="s">
        <v>86</v>
      </c>
      <c r="J3" s="5" t="s">
        <v>87</v>
      </c>
      <c r="K3" s="5" t="s">
        <v>88</v>
      </c>
      <c r="L3" s="5" t="s">
        <v>89</v>
      </c>
      <c r="M3" s="5" t="s">
        <v>16</v>
      </c>
    </row>
    <row r="4" ht="35" customHeight="1" spans="1:13">
      <c r="A4" s="7">
        <v>1</v>
      </c>
      <c r="B4" s="7" t="s">
        <v>90</v>
      </c>
      <c r="C4" s="8" t="s">
        <v>18</v>
      </c>
      <c r="D4" s="8" t="s">
        <v>91</v>
      </c>
      <c r="E4" s="8" t="s">
        <v>92</v>
      </c>
      <c r="F4" s="8" t="s">
        <v>93</v>
      </c>
      <c r="G4" s="9" t="s">
        <v>94</v>
      </c>
      <c r="H4" s="10" t="s">
        <v>95</v>
      </c>
      <c r="I4" s="16">
        <v>2733.69</v>
      </c>
      <c r="J4" s="16">
        <v>2733.69</v>
      </c>
      <c r="K4" s="16">
        <v>2733.69</v>
      </c>
      <c r="L4" s="16">
        <v>2733.69</v>
      </c>
      <c r="M4" s="17" t="s">
        <v>96</v>
      </c>
    </row>
    <row r="5" ht="35" customHeight="1" spans="1:13">
      <c r="A5" s="7">
        <v>2</v>
      </c>
      <c r="B5" s="11" t="s">
        <v>97</v>
      </c>
      <c r="C5" s="12" t="s">
        <v>18</v>
      </c>
      <c r="D5" s="8" t="s">
        <v>91</v>
      </c>
      <c r="E5" s="8" t="s">
        <v>92</v>
      </c>
      <c r="F5" s="8" t="s">
        <v>93</v>
      </c>
      <c r="G5" s="9" t="s">
        <v>98</v>
      </c>
      <c r="H5" s="10" t="s">
        <v>95</v>
      </c>
      <c r="I5" s="18">
        <v>5160.38</v>
      </c>
      <c r="J5" s="18">
        <v>5160.38</v>
      </c>
      <c r="K5" s="18">
        <v>5160.38</v>
      </c>
      <c r="L5" s="18">
        <v>5160.38</v>
      </c>
      <c r="M5" s="17" t="s">
        <v>96</v>
      </c>
    </row>
    <row r="6" ht="35" customHeight="1" spans="1:13">
      <c r="A6" s="7">
        <v>3</v>
      </c>
      <c r="B6" s="11" t="s">
        <v>99</v>
      </c>
      <c r="C6" s="12" t="s">
        <v>18</v>
      </c>
      <c r="D6" s="8" t="s">
        <v>91</v>
      </c>
      <c r="E6" s="8" t="s">
        <v>92</v>
      </c>
      <c r="F6" s="8" t="s">
        <v>93</v>
      </c>
      <c r="G6" s="9" t="s">
        <v>100</v>
      </c>
      <c r="H6" s="10" t="s">
        <v>95</v>
      </c>
      <c r="I6" s="18">
        <v>2942.42</v>
      </c>
      <c r="J6" s="18">
        <v>2942.42</v>
      </c>
      <c r="K6" s="18">
        <v>2942.42</v>
      </c>
      <c r="L6" s="18">
        <v>2942.42</v>
      </c>
      <c r="M6" s="17" t="s">
        <v>96</v>
      </c>
    </row>
    <row r="7" ht="35" customHeight="1" spans="1:13">
      <c r="A7" s="7">
        <v>4</v>
      </c>
      <c r="B7" s="11" t="s">
        <v>101</v>
      </c>
      <c r="C7" s="12" t="s">
        <v>66</v>
      </c>
      <c r="D7" s="8" t="s">
        <v>102</v>
      </c>
      <c r="E7" s="8" t="s">
        <v>103</v>
      </c>
      <c r="F7" s="8" t="s">
        <v>104</v>
      </c>
      <c r="G7" s="9" t="s">
        <v>105</v>
      </c>
      <c r="H7" s="8" t="s">
        <v>106</v>
      </c>
      <c r="I7" s="18">
        <v>1496.23</v>
      </c>
      <c r="J7" s="18">
        <v>1050</v>
      </c>
      <c r="K7" s="18">
        <v>1496.23</v>
      </c>
      <c r="L7" s="18">
        <v>1050</v>
      </c>
      <c r="M7" s="17" t="s">
        <v>96</v>
      </c>
    </row>
    <row r="8" ht="42" customHeight="1" spans="1:13">
      <c r="A8" s="13" t="s">
        <v>76</v>
      </c>
      <c r="B8" s="14"/>
      <c r="C8" s="14"/>
      <c r="D8" s="14"/>
      <c r="E8" s="14"/>
      <c r="F8" s="14"/>
      <c r="G8" s="14"/>
      <c r="H8" s="15"/>
      <c r="I8" s="19">
        <f t="shared" ref="I8:L8" si="0">SUM(I4:I4)</f>
        <v>2733.69</v>
      </c>
      <c r="J8" s="19">
        <f t="shared" si="0"/>
        <v>2733.69</v>
      </c>
      <c r="K8" s="19">
        <f t="shared" si="0"/>
        <v>2733.69</v>
      </c>
      <c r="L8" s="19">
        <f t="shared" si="0"/>
        <v>2733.69</v>
      </c>
      <c r="M8" s="19"/>
    </row>
  </sheetData>
  <mergeCells count="3">
    <mergeCell ref="A1:M1"/>
    <mergeCell ref="A2:M2"/>
    <mergeCell ref="A8:H8"/>
  </mergeCells>
  <conditionalFormatting sqref="A4:B7">
    <cfRule type="duplicateValues" dxfId="0" priority="1"/>
  </conditionalFormatting>
  <printOptions horizontalCentered="1"/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2023年第一批（还田）</vt:lpstr>
      <vt:lpstr>2023年第一批（收集）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z位貌纲滴永</cp:lastModifiedBy>
  <dcterms:created xsi:type="dcterms:W3CDTF">2022-10-31T03:17:00Z</dcterms:created>
  <cp:lastPrinted>2025-08-15T01:24:00Z</cp:lastPrinted>
  <dcterms:modified xsi:type="dcterms:W3CDTF">2025-08-18T07:17:14Z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4D1FD17E25D941C2BBE47B9D639A1034_13</vt:lpwstr>
  </property>
  <property fmtid="{D5CDD505-2E9C-101B-9397-08002B2CF9AE}" pid="3" name="KSOProductBuildVer">
    <vt:lpwstr>2052-12.1.0.21915</vt:lpwstr>
  </property>
</Properties>
</file>